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488" sheetId="4" r:id="rId1"/>
  </sheets>
  <calcPr calcId="152511"/>
</workbook>
</file>

<file path=xl/calcChain.xml><?xml version="1.0" encoding="utf-8"?>
<calcChain xmlns="http://schemas.openxmlformats.org/spreadsheetml/2006/main">
  <c r="F14" i="4" l="1"/>
  <c r="H14" i="4" s="1"/>
  <c r="F13" i="4"/>
  <c r="H13" i="4" s="1"/>
  <c r="F12" i="4"/>
  <c r="H12" i="4" s="1"/>
  <c r="F11" i="4"/>
  <c r="H11" i="4" s="1"/>
  <c r="F10" i="4"/>
  <c r="H10" i="4" s="1"/>
  <c r="F9" i="4"/>
  <c r="H9" i="4" s="1"/>
  <c r="F8" i="4"/>
  <c r="H8" i="4" s="1"/>
  <c r="F7" i="4"/>
  <c r="H7" i="4" l="1"/>
  <c r="F15" i="4"/>
  <c r="F17" i="4" s="1"/>
  <c r="H15" i="4"/>
  <c r="H17" i="4" s="1"/>
  <c r="J19" i="4" s="1"/>
</calcChain>
</file>

<file path=xl/sharedStrings.xml><?xml version="1.0" encoding="utf-8"?>
<sst xmlns="http://schemas.openxmlformats.org/spreadsheetml/2006/main" count="32" uniqueCount="32">
  <si>
    <t>КПП-1</t>
  </si>
  <si>
    <t>Административное здание по ул.Камзина, 149</t>
  </si>
  <si>
    <t>КПП-2</t>
  </si>
  <si>
    <t>Производственная территория ЮСР</t>
  </si>
  <si>
    <t>КПП-3</t>
  </si>
  <si>
    <t>Производственная территория ССР</t>
  </si>
  <si>
    <t>КПП-4</t>
  </si>
  <si>
    <t>КПП-9</t>
  </si>
  <si>
    <t>Производственная территория квартального участка №2</t>
  </si>
  <si>
    <t>КПП-10</t>
  </si>
  <si>
    <t>Производственная территория квартального участка №1</t>
  </si>
  <si>
    <t>Мобильная группа</t>
  </si>
  <si>
    <t>Итого за месяц</t>
  </si>
  <si>
    <t>Количество, месяцев</t>
  </si>
  <si>
    <t>КПП-5</t>
  </si>
  <si>
    <t>Открытый склад №2</t>
  </si>
  <si>
    <t>Производственные объекты</t>
  </si>
  <si>
    <t>№ п/п</t>
  </si>
  <si>
    <t>Наименование объектов</t>
  </si>
  <si>
    <t>Пост</t>
  </si>
  <si>
    <t>Режим работы (час)</t>
  </si>
  <si>
    <t>Кол-во человек на посту</t>
  </si>
  <si>
    <t>Кол-во часов работы в месяц</t>
  </si>
  <si>
    <t xml:space="preserve">
Стоимость 
услуг за посто/час, 
тенге
 </t>
  </si>
  <si>
    <t xml:space="preserve">Стоимость 
услуг за 1 месяц, тенге втч НДС
 </t>
  </si>
  <si>
    <t>Тел.: 60-65-99</t>
  </si>
  <si>
    <t>Исп.: ОППР ТОО «ПТС», начальник</t>
  </si>
  <si>
    <t xml:space="preserve">Павел Владимирович Плетухов </t>
  </si>
  <si>
    <t>Бюджет</t>
  </si>
  <si>
    <t>Услуги по охраны объектов ТОО "Павлодарские тепловые сети" на 2020 год по г.Павлодар</t>
  </si>
  <si>
    <t>Итого  за один год  по г.Павлодар</t>
  </si>
  <si>
    <t>Приложение №1 к Лоту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</si>
</sst>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#,##0\ _₽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5" fontId="10" fillId="0" borderId="0" applyFont="0" applyFill="0" applyBorder="0" applyAlignment="0" applyProtection="0"/>
  </cellStyleXfs>
  <cellXfs count="30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164" fontId="5" fillId="0" borderId="0" xfId="2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3" fontId="5" fillId="0" borderId="0" xfId="0" applyNumberFormat="1" applyFont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workbookViewId="0">
      <selection activeCell="M9" sqref="M9"/>
    </sheetView>
  </sheetViews>
  <sheetFormatPr defaultRowHeight="15" x14ac:dyDescent="0.25"/>
  <cols>
    <col min="1" max="1" width="3.85546875" style="10" customWidth="1"/>
    <col min="2" max="2" width="63.28515625" style="10" customWidth="1"/>
    <col min="3" max="3" width="9.5703125" style="10" customWidth="1"/>
    <col min="4" max="4" width="9.28515625" style="10" customWidth="1"/>
    <col min="5" max="5" width="10" style="10" customWidth="1"/>
    <col min="6" max="6" width="12.7109375" style="10" customWidth="1"/>
    <col min="7" max="7" width="11.85546875" style="10" hidden="1" customWidth="1"/>
    <col min="8" max="8" width="15.140625" style="10" hidden="1" customWidth="1"/>
    <col min="9" max="11" width="0" style="10" hidden="1" customWidth="1"/>
    <col min="12" max="16384" width="9.140625" style="10"/>
  </cols>
  <sheetData>
    <row r="1" spans="1:10" x14ac:dyDescent="0.25">
      <c r="D1" s="29" t="s">
        <v>31</v>
      </c>
      <c r="E1" s="29"/>
      <c r="F1" s="29"/>
    </row>
    <row r="2" spans="1:10" x14ac:dyDescent="0.25">
      <c r="J2" s="17"/>
    </row>
    <row r="3" spans="1:10" ht="15" customHeight="1" x14ac:dyDescent="0.25">
      <c r="A3" s="28" t="s">
        <v>29</v>
      </c>
      <c r="B3" s="28"/>
      <c r="C3" s="28"/>
      <c r="D3" s="28"/>
      <c r="E3" s="28"/>
      <c r="F3" s="28"/>
      <c r="G3" s="28"/>
      <c r="H3" s="28"/>
      <c r="J3" s="17"/>
    </row>
    <row r="4" spans="1:10" ht="15.75" customHeight="1" x14ac:dyDescent="0.25">
      <c r="A4" s="16"/>
      <c r="B4" s="16"/>
      <c r="C4" s="16"/>
      <c r="D4" s="16"/>
      <c r="E4" s="16"/>
      <c r="F4" s="16"/>
      <c r="G4" s="16"/>
      <c r="H4" s="16"/>
    </row>
    <row r="5" spans="1:10" ht="72.75" customHeight="1" x14ac:dyDescent="0.25">
      <c r="A5" s="4" t="s">
        <v>17</v>
      </c>
      <c r="B5" s="5" t="s">
        <v>18</v>
      </c>
      <c r="C5" s="5" t="s">
        <v>19</v>
      </c>
      <c r="D5" s="5" t="s">
        <v>20</v>
      </c>
      <c r="E5" s="5" t="s">
        <v>21</v>
      </c>
      <c r="F5" s="5" t="s">
        <v>22</v>
      </c>
      <c r="G5" s="5" t="s">
        <v>23</v>
      </c>
      <c r="H5" s="5" t="s">
        <v>24</v>
      </c>
      <c r="J5" s="17"/>
    </row>
    <row r="6" spans="1:10" ht="17.25" customHeight="1" x14ac:dyDescent="0.25">
      <c r="A6" s="4"/>
      <c r="B6" s="5" t="s">
        <v>16</v>
      </c>
      <c r="C6" s="5"/>
      <c r="D6" s="5"/>
      <c r="E6" s="5"/>
      <c r="F6" s="5"/>
      <c r="G6" s="5"/>
      <c r="H6" s="14"/>
      <c r="I6" s="3"/>
    </row>
    <row r="7" spans="1:10" ht="13.5" customHeight="1" x14ac:dyDescent="0.25">
      <c r="A7" s="1">
        <v>1</v>
      </c>
      <c r="B7" s="7" t="s">
        <v>1</v>
      </c>
      <c r="C7" s="6" t="s">
        <v>0</v>
      </c>
      <c r="D7" s="7">
        <v>24</v>
      </c>
      <c r="E7" s="7">
        <v>2</v>
      </c>
      <c r="F7" s="7">
        <f>E7*D7*30.5</f>
        <v>1464</v>
      </c>
      <c r="G7" s="7">
        <v>488</v>
      </c>
      <c r="H7" s="13">
        <f>G7*F7</f>
        <v>714432</v>
      </c>
      <c r="I7" s="2"/>
    </row>
    <row r="8" spans="1:10" ht="15" customHeight="1" x14ac:dyDescent="0.25">
      <c r="A8" s="1">
        <v>2</v>
      </c>
      <c r="B8" s="6" t="s">
        <v>3</v>
      </c>
      <c r="C8" s="6" t="s">
        <v>2</v>
      </c>
      <c r="D8" s="6">
        <v>24</v>
      </c>
      <c r="E8" s="6">
        <v>2</v>
      </c>
      <c r="F8" s="7">
        <f t="shared" ref="F8:F14" si="0">E8*D8*30.5</f>
        <v>1464</v>
      </c>
      <c r="G8" s="7">
        <v>488</v>
      </c>
      <c r="H8" s="13">
        <f t="shared" ref="H8:H14" si="1">G8*F8</f>
        <v>714432</v>
      </c>
      <c r="I8" s="2"/>
    </row>
    <row r="9" spans="1:10" ht="15.75" customHeight="1" x14ac:dyDescent="0.25">
      <c r="A9" s="24">
        <v>3</v>
      </c>
      <c r="B9" s="26" t="s">
        <v>5</v>
      </c>
      <c r="C9" s="6" t="s">
        <v>4</v>
      </c>
      <c r="D9" s="6">
        <v>24</v>
      </c>
      <c r="E9" s="6">
        <v>1</v>
      </c>
      <c r="F9" s="7">
        <f t="shared" si="0"/>
        <v>732</v>
      </c>
      <c r="G9" s="7">
        <v>488</v>
      </c>
      <c r="H9" s="13">
        <f t="shared" si="1"/>
        <v>357216</v>
      </c>
      <c r="I9" s="2"/>
    </row>
    <row r="10" spans="1:10" ht="15" customHeight="1" x14ac:dyDescent="0.25">
      <c r="A10" s="25"/>
      <c r="B10" s="27"/>
      <c r="C10" s="6" t="s">
        <v>14</v>
      </c>
      <c r="D10" s="6">
        <v>24</v>
      </c>
      <c r="E10" s="6">
        <v>1</v>
      </c>
      <c r="F10" s="7">
        <f t="shared" si="0"/>
        <v>732</v>
      </c>
      <c r="G10" s="7">
        <v>488</v>
      </c>
      <c r="H10" s="13">
        <f t="shared" si="1"/>
        <v>357216</v>
      </c>
      <c r="I10" s="2"/>
    </row>
    <row r="11" spans="1:10" ht="17.25" customHeight="1" x14ac:dyDescent="0.25">
      <c r="A11" s="1">
        <v>4</v>
      </c>
      <c r="B11" s="7" t="s">
        <v>15</v>
      </c>
      <c r="C11" s="6" t="s">
        <v>6</v>
      </c>
      <c r="D11" s="6">
        <v>24</v>
      </c>
      <c r="E11" s="6">
        <v>1</v>
      </c>
      <c r="F11" s="7">
        <f>E11*D11*30.5</f>
        <v>732</v>
      </c>
      <c r="G11" s="7">
        <v>488</v>
      </c>
      <c r="H11" s="13">
        <f t="shared" si="1"/>
        <v>357216</v>
      </c>
      <c r="I11" s="2"/>
    </row>
    <row r="12" spans="1:10" ht="16.5" customHeight="1" x14ac:dyDescent="0.25">
      <c r="A12" s="1">
        <v>5</v>
      </c>
      <c r="B12" s="7" t="s">
        <v>8</v>
      </c>
      <c r="C12" s="6" t="s">
        <v>7</v>
      </c>
      <c r="D12" s="6">
        <v>24</v>
      </c>
      <c r="E12" s="6">
        <v>1</v>
      </c>
      <c r="F12" s="7">
        <f t="shared" si="0"/>
        <v>732</v>
      </c>
      <c r="G12" s="7">
        <v>488</v>
      </c>
      <c r="H12" s="13">
        <f t="shared" si="1"/>
        <v>357216</v>
      </c>
      <c r="I12" s="2"/>
    </row>
    <row r="13" spans="1:10" ht="15" customHeight="1" x14ac:dyDescent="0.25">
      <c r="A13" s="1">
        <v>6</v>
      </c>
      <c r="B13" s="7" t="s">
        <v>10</v>
      </c>
      <c r="C13" s="6" t="s">
        <v>9</v>
      </c>
      <c r="D13" s="6">
        <v>24</v>
      </c>
      <c r="E13" s="6">
        <v>1</v>
      </c>
      <c r="F13" s="7">
        <f t="shared" si="0"/>
        <v>732</v>
      </c>
      <c r="G13" s="7">
        <v>488</v>
      </c>
      <c r="H13" s="13">
        <f t="shared" si="1"/>
        <v>357216</v>
      </c>
      <c r="I13" s="2"/>
    </row>
    <row r="14" spans="1:10" ht="16.5" customHeight="1" x14ac:dyDescent="0.25">
      <c r="A14" s="1">
        <v>7</v>
      </c>
      <c r="B14" s="6" t="s">
        <v>11</v>
      </c>
      <c r="C14" s="6"/>
      <c r="D14" s="6">
        <v>24</v>
      </c>
      <c r="E14" s="6">
        <v>2</v>
      </c>
      <c r="F14" s="7">
        <f t="shared" si="0"/>
        <v>1464</v>
      </c>
      <c r="G14" s="7">
        <v>488</v>
      </c>
      <c r="H14" s="13">
        <f t="shared" si="1"/>
        <v>714432</v>
      </c>
      <c r="I14" s="2"/>
    </row>
    <row r="15" spans="1:10" ht="15.75" customHeight="1" x14ac:dyDescent="0.25">
      <c r="A15" s="1">
        <v>8</v>
      </c>
      <c r="B15" s="7" t="s">
        <v>12</v>
      </c>
      <c r="C15" s="7"/>
      <c r="D15" s="6"/>
      <c r="E15" s="6"/>
      <c r="F15" s="6">
        <f>SUM(F7:F14)</f>
        <v>8052</v>
      </c>
      <c r="G15" s="6"/>
      <c r="H15" s="8">
        <f>SUM(H7:H14)</f>
        <v>3929376</v>
      </c>
      <c r="I15" s="2"/>
    </row>
    <row r="16" spans="1:10" ht="15.75" customHeight="1" x14ac:dyDescent="0.25">
      <c r="A16" s="1">
        <v>9</v>
      </c>
      <c r="B16" s="7" t="s">
        <v>13</v>
      </c>
      <c r="C16" s="7"/>
      <c r="D16" s="6"/>
      <c r="E16" s="6"/>
      <c r="F16" s="6">
        <v>12</v>
      </c>
      <c r="G16" s="6"/>
      <c r="H16" s="7">
        <v>12</v>
      </c>
      <c r="I16" s="2"/>
    </row>
    <row r="17" spans="1:11" ht="14.25" customHeight="1" x14ac:dyDescent="0.25">
      <c r="A17" s="1">
        <v>10</v>
      </c>
      <c r="B17" s="5" t="s">
        <v>30</v>
      </c>
      <c r="C17" s="6"/>
      <c r="D17" s="6"/>
      <c r="E17" s="6"/>
      <c r="F17" s="22">
        <f>F15*F16</f>
        <v>96624</v>
      </c>
      <c r="G17" s="6"/>
      <c r="H17" s="9">
        <f>H15*H16</f>
        <v>47152512</v>
      </c>
      <c r="I17" s="2"/>
      <c r="J17" s="10">
        <v>47238240</v>
      </c>
      <c r="K17" s="10" t="s">
        <v>28</v>
      </c>
    </row>
    <row r="18" spans="1:11" ht="12" customHeight="1" x14ac:dyDescent="0.25">
      <c r="A18" s="15"/>
      <c r="B18" s="15"/>
      <c r="C18" s="15"/>
      <c r="D18" s="15"/>
      <c r="E18" s="15"/>
      <c r="F18" s="15"/>
      <c r="G18" s="15"/>
      <c r="H18" s="15"/>
    </row>
    <row r="19" spans="1:11" ht="12" customHeight="1" x14ac:dyDescent="0.25">
      <c r="A19" s="15"/>
      <c r="B19" s="15"/>
      <c r="C19" s="15"/>
      <c r="D19" s="15"/>
      <c r="E19" s="15"/>
      <c r="F19" s="15"/>
      <c r="G19" s="15"/>
      <c r="H19" s="15"/>
      <c r="J19" s="21">
        <f>J17-H17</f>
        <v>85728</v>
      </c>
    </row>
    <row r="20" spans="1:11" ht="12" customHeight="1" x14ac:dyDescent="0.25">
      <c r="A20" s="15"/>
      <c r="B20" s="23"/>
      <c r="C20" s="23"/>
      <c r="D20" s="23"/>
      <c r="E20" s="23"/>
      <c r="F20" s="23"/>
      <c r="G20" s="23"/>
      <c r="H20" s="23"/>
      <c r="I20" s="23"/>
    </row>
    <row r="21" spans="1:11" s="18" customFormat="1" ht="14.25" x14ac:dyDescent="0.25"/>
    <row r="22" spans="1:11" ht="13.5" customHeight="1" x14ac:dyDescent="0.25">
      <c r="B22" s="18"/>
    </row>
    <row r="23" spans="1:11" ht="13.5" customHeight="1" x14ac:dyDescent="0.25">
      <c r="B23" s="18"/>
    </row>
    <row r="24" spans="1:11" ht="13.5" customHeight="1" x14ac:dyDescent="0.25">
      <c r="B24" s="18"/>
    </row>
    <row r="25" spans="1:11" ht="13.5" customHeight="1" x14ac:dyDescent="0.25">
      <c r="B25" s="18"/>
    </row>
    <row r="26" spans="1:11" ht="13.5" customHeight="1" x14ac:dyDescent="0.25">
      <c r="B26" s="18"/>
    </row>
    <row r="27" spans="1:11" ht="13.5" customHeight="1" x14ac:dyDescent="0.25">
      <c r="B27" s="18"/>
    </row>
    <row r="28" spans="1:11" ht="13.5" customHeight="1" x14ac:dyDescent="0.25">
      <c r="B28" s="18"/>
    </row>
    <row r="29" spans="1:11" ht="13.5" customHeight="1" x14ac:dyDescent="0.25">
      <c r="B29" s="18"/>
    </row>
    <row r="30" spans="1:11" ht="13.5" customHeight="1" x14ac:dyDescent="0.25">
      <c r="B30" s="18"/>
    </row>
    <row r="31" spans="1:11" ht="12" customHeight="1" x14ac:dyDescent="0.25"/>
    <row r="32" spans="1:11" ht="12" customHeight="1" x14ac:dyDescent="0.25"/>
    <row r="33" spans="1:8" s="19" customFormat="1" ht="13.5" customHeight="1" x14ac:dyDescent="0.25">
      <c r="A33" s="20"/>
      <c r="B33" s="20"/>
      <c r="C33" s="20"/>
      <c r="D33" s="20"/>
      <c r="E33" s="20"/>
      <c r="F33" s="20"/>
      <c r="G33" s="20"/>
      <c r="H33" s="20"/>
    </row>
    <row r="34" spans="1:8" x14ac:dyDescent="0.25">
      <c r="A34" s="11" t="s">
        <v>26</v>
      </c>
    </row>
    <row r="35" spans="1:8" x14ac:dyDescent="0.25">
      <c r="A35" s="11" t="s">
        <v>27</v>
      </c>
    </row>
    <row r="36" spans="1:8" x14ac:dyDescent="0.25">
      <c r="A36" s="11" t="s">
        <v>25</v>
      </c>
    </row>
    <row r="40" spans="1:8" x14ac:dyDescent="0.25">
      <c r="F40" s="12"/>
    </row>
  </sheetData>
  <mergeCells count="5">
    <mergeCell ref="B20:I20"/>
    <mergeCell ref="A9:A10"/>
    <mergeCell ref="B9:B10"/>
    <mergeCell ref="A3:H3"/>
    <mergeCell ref="D1:F1"/>
  </mergeCells>
  <pageMargins left="0.78740157480314965" right="0.39370078740157483" top="0.39370078740157483" bottom="0.3937007874015748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488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2019-11-07T10:05:20Z</dcterms:modified>
</cp:coreProperties>
</file>