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" windowHeight="0"/>
  </bookViews>
  <sheets>
    <sheet name="Лист1" sheetId="1" r:id="rId1"/>
  </sheets>
  <definedNames>
    <definedName name="_xlnm._FilterDatabase" localSheetId="0" hidden="1">Лист1!$Q$1:$Q$89</definedName>
  </definedNames>
  <calcPr calcId="152511"/>
</workbook>
</file>

<file path=xl/calcChain.xml><?xml version="1.0" encoding="utf-8"?>
<calcChain xmlns="http://schemas.openxmlformats.org/spreadsheetml/2006/main">
  <c r="A94" i="1" l="1"/>
  <c r="A95" i="1"/>
  <c r="A96" i="1" s="1"/>
  <c r="A97" i="1" s="1"/>
  <c r="A98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comments1.xml><?xml version="1.0" encoding="utf-8"?>
<comments xmlns="http://schemas.openxmlformats.org/spreadsheetml/2006/main">
  <authors>
    <author>Автор</author>
  </authors>
  <commentList>
    <comment ref="H18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
6 лет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5 лет</t>
        </r>
      </text>
    </comment>
    <comment ref="P60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 Мая 7
</t>
        </r>
      </text>
    </comment>
    <comment ref="L6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VD-0,328
</t>
        </r>
      </text>
    </comment>
    <comment ref="B9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6924 расторгнут с 17.01.19
9096 с 29.01.19
</t>
        </r>
      </text>
    </comment>
  </commentList>
</comments>
</file>

<file path=xl/sharedStrings.xml><?xml version="1.0" encoding="utf-8"?>
<sst xmlns="http://schemas.openxmlformats.org/spreadsheetml/2006/main" count="720" uniqueCount="380">
  <si>
    <t>№ п/п</t>
  </si>
  <si>
    <t>№ договора</t>
  </si>
  <si>
    <t>Наименование</t>
  </si>
  <si>
    <t>Адрес</t>
  </si>
  <si>
    <t>Преобразователи расхода</t>
  </si>
  <si>
    <t>Марка т/в</t>
  </si>
  <si>
    <t>Заводской номер</t>
  </si>
  <si>
    <t>Срок поверки</t>
  </si>
  <si>
    <t>Марка ТСП</t>
  </si>
  <si>
    <t>улица</t>
  </si>
  <si>
    <t>дом</t>
  </si>
  <si>
    <t>КТПТР-03</t>
  </si>
  <si>
    <t>ВКТ-7.02</t>
  </si>
  <si>
    <t>Ultraflow 1,5</t>
  </si>
  <si>
    <t>Марка</t>
  </si>
  <si>
    <t>Проспект Назарбаева</t>
  </si>
  <si>
    <t>Multical 66</t>
  </si>
  <si>
    <t>Малайсары Батыра</t>
  </si>
  <si>
    <t>ВКТ-7</t>
  </si>
  <si>
    <t>ВКТ7-02000</t>
  </si>
  <si>
    <t>ТСПТК-300</t>
  </si>
  <si>
    <t>КТПТР-06</t>
  </si>
  <si>
    <t>КТСП-Н</t>
  </si>
  <si>
    <t xml:space="preserve">Машхур Жусупа </t>
  </si>
  <si>
    <t>ВКТ7-02001</t>
  </si>
  <si>
    <t>Ultraflow65S-1,5</t>
  </si>
  <si>
    <t>КТС-Б</t>
  </si>
  <si>
    <t>Астана</t>
  </si>
  <si>
    <t>ПРЭМ-32</t>
  </si>
  <si>
    <t>Multical-66e</t>
  </si>
  <si>
    <t>Pt-500 Kamstrup</t>
  </si>
  <si>
    <t>Ultraflow</t>
  </si>
  <si>
    <t>ПРЭМ-32-Д</t>
  </si>
  <si>
    <t xml:space="preserve">Лермонтова </t>
  </si>
  <si>
    <t xml:space="preserve">Российская </t>
  </si>
  <si>
    <t>СПЗ</t>
  </si>
  <si>
    <t>ТВА -1</t>
  </si>
  <si>
    <t>Питерфлоу РС-32</t>
  </si>
  <si>
    <t xml:space="preserve">Ак.Чокина </t>
  </si>
  <si>
    <t>Ultraflow 3,0</t>
  </si>
  <si>
    <t>US Echo II Itron</t>
  </si>
  <si>
    <t>ТВА-1</t>
  </si>
  <si>
    <t>ТСПТ-300</t>
  </si>
  <si>
    <t xml:space="preserve">Генерала Дюсенова </t>
  </si>
  <si>
    <t>ТВ-7</t>
  </si>
  <si>
    <t xml:space="preserve">Естая </t>
  </si>
  <si>
    <t>Питерфлоу РС-50</t>
  </si>
  <si>
    <t>ТСП001-01</t>
  </si>
  <si>
    <t xml:space="preserve">Камзина </t>
  </si>
  <si>
    <t>Ultraflow 2,5</t>
  </si>
  <si>
    <t>КТСПР-001</t>
  </si>
  <si>
    <t>1 Мая ( Машхур Жусупа)</t>
  </si>
  <si>
    <t xml:space="preserve">Мастер флоу </t>
  </si>
  <si>
    <t>Кирова (Бекмаханова)</t>
  </si>
  <si>
    <t>Kamstrup</t>
  </si>
  <si>
    <t xml:space="preserve">Ломова </t>
  </si>
  <si>
    <t xml:space="preserve">Толстого </t>
  </si>
  <si>
    <t xml:space="preserve">Циолковского </t>
  </si>
  <si>
    <t>ТВ-701001</t>
  </si>
  <si>
    <t>Ultraflow65S-2,5</t>
  </si>
  <si>
    <t>Ultraflow54S-1,5</t>
  </si>
  <si>
    <t>Мира</t>
  </si>
  <si>
    <t>Ultraflow65S-3,0</t>
  </si>
  <si>
    <t>96\2</t>
  </si>
  <si>
    <t>1420/а</t>
  </si>
  <si>
    <t>Павлова</t>
  </si>
  <si>
    <t xml:space="preserve">Торайгырова  </t>
  </si>
  <si>
    <t>Ultraflow54S-2,5</t>
  </si>
  <si>
    <t>Ultraflow 6,0</t>
  </si>
  <si>
    <t xml:space="preserve">АО "Алюминий Казахстана" </t>
  </si>
  <si>
    <t xml:space="preserve">Ворушина </t>
  </si>
  <si>
    <t>МТН-25</t>
  </si>
  <si>
    <t>Pt500"Камст"</t>
  </si>
  <si>
    <t xml:space="preserve">Кривенко </t>
  </si>
  <si>
    <t xml:space="preserve"> 160/4</t>
  </si>
  <si>
    <t>ИП Нуртумат</t>
  </si>
  <si>
    <t>Сулейменова</t>
  </si>
  <si>
    <t>199128</t>
  </si>
  <si>
    <t>не предусмотрен</t>
  </si>
  <si>
    <t>Истомин А.П.</t>
  </si>
  <si>
    <t>Список юридических лиц г. Павлодара с ПУ, у которых закончились сроки межповерочного интервала элементов ПУ по соcтоянию на 31.08.2024 года</t>
  </si>
  <si>
    <t>Дукенбаева К.Е.</t>
  </si>
  <si>
    <t>Айманова</t>
  </si>
  <si>
    <t>28/2</t>
  </si>
  <si>
    <t>2020123</t>
  </si>
  <si>
    <t>ИП Толкумбекова</t>
  </si>
  <si>
    <t>3,1</t>
  </si>
  <si>
    <t>288105</t>
  </si>
  <si>
    <t>Pt500"Jumo"</t>
  </si>
  <si>
    <t>02186/02162</t>
  </si>
  <si>
    <t>ТОО "Умикум"</t>
  </si>
  <si>
    <t>SONO-1500</t>
  </si>
  <si>
    <t>1847</t>
  </si>
  <si>
    <t>КГКП Павл.химико-мех. Колледж.</t>
  </si>
  <si>
    <t xml:space="preserve">Ген.Дюсенова </t>
  </si>
  <si>
    <t>ПРЭМ3-32</t>
  </si>
  <si>
    <t>770.29/1,2</t>
  </si>
  <si>
    <t>ЦПР</t>
  </si>
  <si>
    <t>5623648</t>
  </si>
  <si>
    <t>1333/а</t>
  </si>
  <si>
    <t>Нургалиев Ж.С.</t>
  </si>
  <si>
    <t xml:space="preserve">Карагандинская </t>
  </si>
  <si>
    <t>1</t>
  </si>
  <si>
    <t>11/3941062</t>
  </si>
  <si>
    <t>Частная общеобразовательная школа №1 Академия Успеха"</t>
  </si>
  <si>
    <t xml:space="preserve">Бухар Жырау </t>
  </si>
  <si>
    <t>07/3883082</t>
  </si>
  <si>
    <t>1328/а</t>
  </si>
  <si>
    <t>102\1</t>
  </si>
  <si>
    <t>ВЭПС-32ПБ</t>
  </si>
  <si>
    <t>ТСП-001-01</t>
  </si>
  <si>
    <t>2941, 2942</t>
  </si>
  <si>
    <t>ПК Тонус</t>
  </si>
  <si>
    <t>3665783</t>
  </si>
  <si>
    <t>93\1</t>
  </si>
  <si>
    <t>ПРЭМ-50-Д</t>
  </si>
  <si>
    <t>1543/а</t>
  </si>
  <si>
    <t>ТОО "Новый ЦУМ"</t>
  </si>
  <si>
    <t xml:space="preserve">Ак.Маргулана </t>
  </si>
  <si>
    <t>104\1</t>
  </si>
  <si>
    <t>331/1,2</t>
  </si>
  <si>
    <t>ГУ Управление статистики генеральной прокуратуры по Павлодар</t>
  </si>
  <si>
    <t>4755/а</t>
  </si>
  <si>
    <t>Н.Назарбаева</t>
  </si>
  <si>
    <t>3,1\11,112</t>
  </si>
  <si>
    <t>5964/а</t>
  </si>
  <si>
    <t>Бажаева Б.С.</t>
  </si>
  <si>
    <t>4914/а</t>
  </si>
  <si>
    <t xml:space="preserve">Привокз.площ. </t>
  </si>
  <si>
    <t>ПРЭМ3-32-Д</t>
  </si>
  <si>
    <t>1411/а</t>
  </si>
  <si>
    <t xml:space="preserve">Путейская </t>
  </si>
  <si>
    <t>УЗР2-25</t>
  </si>
  <si>
    <t>0410004</t>
  </si>
  <si>
    <t>ТСП-001</t>
  </si>
  <si>
    <t>4918,4922</t>
  </si>
  <si>
    <t>ТОО Ремсервис-Павлодар</t>
  </si>
  <si>
    <t xml:space="preserve">Взлёт </t>
  </si>
  <si>
    <t>Взлёт</t>
  </si>
  <si>
    <t>Взлёт ТПС</t>
  </si>
  <si>
    <t>711648/1,2</t>
  </si>
  <si>
    <t>ВЭПС-20ПБ2</t>
  </si>
  <si>
    <t>СПТ-941-11</t>
  </si>
  <si>
    <t>261906/хг</t>
  </si>
  <si>
    <t>Сураганова</t>
  </si>
  <si>
    <t>1819/а</t>
  </si>
  <si>
    <t>SONO-1500-0,6</t>
  </si>
  <si>
    <t>4766/а</t>
  </si>
  <si>
    <t>ГУ "Научно-технический центр</t>
  </si>
  <si>
    <t>2765/а</t>
  </si>
  <si>
    <t>ТОО Eurasia Motor Pavlodar</t>
  </si>
  <si>
    <t xml:space="preserve">Центральная </t>
  </si>
  <si>
    <t>151\1</t>
  </si>
  <si>
    <t>ПРЭМ-20-Д</t>
  </si>
  <si>
    <t>16031/хг</t>
  </si>
  <si>
    <t xml:space="preserve">ТОО Павлодарский трубопрокатный завод </t>
  </si>
  <si>
    <t>ЦПЗ</t>
  </si>
  <si>
    <t>ПРАМЕР-550-40</t>
  </si>
  <si>
    <t>917</t>
  </si>
  <si>
    <t xml:space="preserve">Нурмагамбетова </t>
  </si>
  <si>
    <t>0410002</t>
  </si>
  <si>
    <t>4937,4919</t>
  </si>
  <si>
    <t>12708/а</t>
  </si>
  <si>
    <t>Ак.Сатпаева</t>
  </si>
  <si>
    <t>ПРЭМ3-50-Д</t>
  </si>
  <si>
    <t>8763/1,2</t>
  </si>
  <si>
    <t>ИП Науразбаев К.У.</t>
  </si>
  <si>
    <t>ВЭПС-25</t>
  </si>
  <si>
    <t>1788/1789</t>
  </si>
  <si>
    <t xml:space="preserve">ген.Дюсенова </t>
  </si>
  <si>
    <t>MTHI-40</t>
  </si>
  <si>
    <t>7304/1,2</t>
  </si>
  <si>
    <t>MTHI-32В</t>
  </si>
  <si>
    <t>97/369169</t>
  </si>
  <si>
    <t>3533728</t>
  </si>
  <si>
    <t xml:space="preserve">Желтоксан </t>
  </si>
  <si>
    <t>РС-32-30-А</t>
  </si>
  <si>
    <t>077233</t>
  </si>
  <si>
    <t>Ultraheat-40</t>
  </si>
  <si>
    <t>4640, 4651</t>
  </si>
  <si>
    <t>49.30</t>
  </si>
  <si>
    <t>Ultraflow65S-20-2,5</t>
  </si>
  <si>
    <t>1214992</t>
  </si>
  <si>
    <t>Малайсары батыр</t>
  </si>
  <si>
    <t>4-2</t>
  </si>
  <si>
    <t>4705/а</t>
  </si>
  <si>
    <t>АО Казпочта</t>
  </si>
  <si>
    <t>5</t>
  </si>
  <si>
    <t>12/5506435</t>
  </si>
  <si>
    <t xml:space="preserve">ТОО "Нерудник-1" </t>
  </si>
  <si>
    <t>ВЭПС-25ПБ2</t>
  </si>
  <si>
    <t>409707</t>
  </si>
  <si>
    <t>АО ForteBank</t>
  </si>
  <si>
    <t>РС50-72-А-С</t>
  </si>
  <si>
    <t>2689, 2690</t>
  </si>
  <si>
    <t>ИП Богомазов ВН</t>
  </si>
  <si>
    <t>Ultraflow65S-6,0</t>
  </si>
  <si>
    <t>2241/а</t>
  </si>
  <si>
    <t>4860/а</t>
  </si>
  <si>
    <t xml:space="preserve">ТОО "Жана Роса" </t>
  </si>
  <si>
    <t>210/1</t>
  </si>
  <si>
    <t>ПРЭМ80-D</t>
  </si>
  <si>
    <t>ПРЭМ80-C1</t>
  </si>
  <si>
    <t>СПТ-961</t>
  </si>
  <si>
    <t>ТСМ1088-100М</t>
  </si>
  <si>
    <t>1, 2</t>
  </si>
  <si>
    <t>142</t>
  </si>
  <si>
    <t>МТHi-32</t>
  </si>
  <si>
    <t>97/369145</t>
  </si>
  <si>
    <t xml:space="preserve">ИП Базарбеков КУ </t>
  </si>
  <si>
    <t>Толстого</t>
  </si>
  <si>
    <t>3\1</t>
  </si>
  <si>
    <t>ЭМИР-ПРАМЕР</t>
  </si>
  <si>
    <t>ЭМИР ПРАМЕР</t>
  </si>
  <si>
    <t>40621511</t>
  </si>
  <si>
    <t>ТОО "Германид"</t>
  </si>
  <si>
    <t>ИП Бейсембаева А.А.</t>
  </si>
  <si>
    <t>384/3</t>
  </si>
  <si>
    <t>Ultraflow 0,8</t>
  </si>
  <si>
    <t>3868918</t>
  </si>
  <si>
    <t>17-052891</t>
  </si>
  <si>
    <t>КТПРТ-03</t>
  </si>
  <si>
    <t>ГУ «Госпиталь с поликлиникой ДП Павлодарской области»</t>
  </si>
  <si>
    <t xml:space="preserve">Ак. Маргулана </t>
  </si>
  <si>
    <t>ПРЭМ-50</t>
  </si>
  <si>
    <t xml:space="preserve">Ак. Сатпаева </t>
  </si>
  <si>
    <t xml:space="preserve">  245/1</t>
  </si>
  <si>
    <t>090673</t>
  </si>
  <si>
    <t xml:space="preserve"> ВКТ-7</t>
  </si>
  <si>
    <t>Ермекова Г.Ж.</t>
  </si>
  <si>
    <t xml:space="preserve"> 253/1</t>
  </si>
  <si>
    <t>201042401</t>
  </si>
  <si>
    <t>Темиршотов А.К.</t>
  </si>
  <si>
    <t>34/1</t>
  </si>
  <si>
    <t>5558816</t>
  </si>
  <si>
    <t>ИП Яценко О.И.</t>
  </si>
  <si>
    <t>13-13371237</t>
  </si>
  <si>
    <t>ИП Сажин М.С.</t>
  </si>
  <si>
    <t>ВКТ-7.02.1</t>
  </si>
  <si>
    <t>3078(320)/1,2</t>
  </si>
  <si>
    <r>
      <t>ИП Калиева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Ж.К.</t>
    </r>
  </si>
  <si>
    <t>4014070</t>
  </si>
  <si>
    <t xml:space="preserve">ИП Беспалов О.Г. </t>
  </si>
  <si>
    <t>Демесинова Е.В., Даниленко А.Н., Калиева А.М., Калиев М.М.</t>
  </si>
  <si>
    <t xml:space="preserve">Астана </t>
  </si>
  <si>
    <t xml:space="preserve"> 160/12</t>
  </si>
  <si>
    <t>11/3956227</t>
  </si>
  <si>
    <t>ИП Асанова Ж.С.</t>
  </si>
  <si>
    <t>ИП Костоурова Ж.М.</t>
  </si>
  <si>
    <t>Бестужева (Кудайбердиева)</t>
  </si>
  <si>
    <t xml:space="preserve"> 6/3</t>
  </si>
  <si>
    <t>5586152</t>
  </si>
  <si>
    <t>Володарского (Желтоксан)</t>
  </si>
  <si>
    <t>129/1</t>
  </si>
  <si>
    <t>16-028592</t>
  </si>
  <si>
    <t>ИП Карпенко М.В.</t>
  </si>
  <si>
    <t xml:space="preserve"> 14/1</t>
  </si>
  <si>
    <t>06/5118557</t>
  </si>
  <si>
    <t xml:space="preserve">Гагарина </t>
  </si>
  <si>
    <t>JUMO</t>
  </si>
  <si>
    <t>10.08.22/24</t>
  </si>
  <si>
    <t xml:space="preserve">ИП Софийский Е.Е., Софийский Е.В. </t>
  </si>
  <si>
    <t>373</t>
  </si>
  <si>
    <t>206245</t>
  </si>
  <si>
    <t>ТОО фирма "Север"</t>
  </si>
  <si>
    <t>1063561</t>
  </si>
  <si>
    <t>85/5</t>
  </si>
  <si>
    <t>ВКТ-7.01</t>
  </si>
  <si>
    <t>ИП Кунанбаева М.М.</t>
  </si>
  <si>
    <t>Естая, Абая</t>
  </si>
  <si>
    <t>71/1,136</t>
  </si>
  <si>
    <t>ВЭПС-32</t>
  </si>
  <si>
    <t>7325892</t>
  </si>
  <si>
    <t xml:space="preserve">И. Байзакова </t>
  </si>
  <si>
    <t xml:space="preserve"> 39/3</t>
  </si>
  <si>
    <t>MTH-40</t>
  </si>
  <si>
    <t>97/375157</t>
  </si>
  <si>
    <t>Pt500"kamstrup"</t>
  </si>
  <si>
    <t>04/1298244</t>
  </si>
  <si>
    <t>12/4014019</t>
  </si>
  <si>
    <t xml:space="preserve"> 67/1</t>
  </si>
  <si>
    <t>Питерфлоу РС-80</t>
  </si>
  <si>
    <t>15-024635</t>
  </si>
  <si>
    <t>Взлет ТПС</t>
  </si>
  <si>
    <t>1142334/1138912</t>
  </si>
  <si>
    <t>Рахимов М.Б., Рахимова С.Т.</t>
  </si>
  <si>
    <t>ТОО "Кар -Тел"</t>
  </si>
  <si>
    <t xml:space="preserve"> 155/1</t>
  </si>
  <si>
    <t>Ultraflow 10</t>
  </si>
  <si>
    <t xml:space="preserve">Кисловодская </t>
  </si>
  <si>
    <t>11/3961525</t>
  </si>
  <si>
    <t>КДТСО14</t>
  </si>
  <si>
    <t>180/37</t>
  </si>
  <si>
    <t>20-131773</t>
  </si>
  <si>
    <t>ТОО "Тинель КZ"</t>
  </si>
  <si>
    <t xml:space="preserve">Люксембург </t>
  </si>
  <si>
    <t>3883043</t>
  </si>
  <si>
    <t>ТОО ТСК Гранит</t>
  </si>
  <si>
    <t>9</t>
  </si>
  <si>
    <t>3632199</t>
  </si>
  <si>
    <t>СПТ-941.10</t>
  </si>
  <si>
    <t>017626</t>
  </si>
  <si>
    <t>202/1,2</t>
  </si>
  <si>
    <t xml:space="preserve"> 89/1</t>
  </si>
  <si>
    <t>16-027496</t>
  </si>
  <si>
    <t>МРО "Павл. Община ЕХБ"</t>
  </si>
  <si>
    <t>Орджоникидзе</t>
  </si>
  <si>
    <t xml:space="preserve"> 37,35,39</t>
  </si>
  <si>
    <t>5734130</t>
  </si>
  <si>
    <t>4023/4024</t>
  </si>
  <si>
    <t xml:space="preserve">Осипенко </t>
  </si>
  <si>
    <t>676619</t>
  </si>
  <si>
    <t>ИП Куралханов К.К.</t>
  </si>
  <si>
    <t xml:space="preserve">Павлова </t>
  </si>
  <si>
    <t xml:space="preserve"> 49/1</t>
  </si>
  <si>
    <t>Исатаев А.А.</t>
  </si>
  <si>
    <t>95/2</t>
  </si>
  <si>
    <t>292519</t>
  </si>
  <si>
    <t>ТОО ТД "Престиж"</t>
  </si>
  <si>
    <t>02/4301323</t>
  </si>
  <si>
    <t>4906/4968</t>
  </si>
  <si>
    <t>ИП Хисматуллин Т.Н.</t>
  </si>
  <si>
    <t>ВЭПС-20</t>
  </si>
  <si>
    <t>3005</t>
  </si>
  <si>
    <t>1312/1313</t>
  </si>
  <si>
    <t xml:space="preserve"> 204/4</t>
  </si>
  <si>
    <t>Агиев А.К.</t>
  </si>
  <si>
    <t>18/5945935</t>
  </si>
  <si>
    <t>4014077</t>
  </si>
  <si>
    <t>Pt500 "Jumo"</t>
  </si>
  <si>
    <t>ИП "Асанали" Турекулова З.А.</t>
  </si>
  <si>
    <t>68 н.п. 2</t>
  </si>
  <si>
    <t xml:space="preserve"> 90/1</t>
  </si>
  <si>
    <t>10/5784982</t>
  </si>
  <si>
    <t>ИП Глаголев С.В.</t>
  </si>
  <si>
    <t xml:space="preserve"> 24/1</t>
  </si>
  <si>
    <t>Ultraheat 20</t>
  </si>
  <si>
    <t>1241/1241А</t>
  </si>
  <si>
    <t>Кавычко Т.И.</t>
  </si>
  <si>
    <t>Циолковского</t>
  </si>
  <si>
    <t>24/4</t>
  </si>
  <si>
    <t>5945936</t>
  </si>
  <si>
    <t>8569</t>
  </si>
  <si>
    <t>67704</t>
  </si>
  <si>
    <t>15-024454</t>
  </si>
  <si>
    <t>Арифджанов А.Т.</t>
  </si>
  <si>
    <t>33/8</t>
  </si>
  <si>
    <t>213153</t>
  </si>
  <si>
    <t>ВПР стр.217</t>
  </si>
  <si>
    <t>ПРЭМ-150</t>
  </si>
  <si>
    <t>443979</t>
  </si>
  <si>
    <t xml:space="preserve">АО Вагонсервис ПФ </t>
  </si>
  <si>
    <t>АО Вагонсервис ПФ</t>
  </si>
  <si>
    <t>ИП Бактыбаева Д.Л.</t>
  </si>
  <si>
    <t>ГУ "Прокуратура Павлодарской области"</t>
  </si>
  <si>
    <t xml:space="preserve">КГУ "СОШ № 4 им.К.Макпалеева г. Павлодара" </t>
  </si>
  <si>
    <t xml:space="preserve">КГКП «Павлодарский колледж сферы обслуживания» </t>
  </si>
  <si>
    <t>КГКП на ПХВ "Высший колледж цветн металл"</t>
  </si>
  <si>
    <t>КГКП "СДЮШОР" по футболу "Иртыш"</t>
  </si>
  <si>
    <t>ГУ "Научно-технический центр"</t>
  </si>
  <si>
    <t>ГУ "СОШ №34"</t>
  </si>
  <si>
    <t>ГККП "Ясли-сад №85"</t>
  </si>
  <si>
    <t>РГУ «Учреждение № 63» Комитета уголовно – исполнительной системы МВД РК»</t>
  </si>
  <si>
    <t xml:space="preserve">ИП Кусаинова Г.Г. </t>
  </si>
  <si>
    <t xml:space="preserve">ТОО РОТЦ "Грация" </t>
  </si>
  <si>
    <t xml:space="preserve">ИП Мироненко О.П. </t>
  </si>
  <si>
    <t xml:space="preserve">ПРО "Церковь Иисуса Христа  Церковь" </t>
  </si>
  <si>
    <t>Кабылбекова А.У., Кабылбеков А.К.,Барашкова С.В.</t>
  </si>
  <si>
    <t>ТОО ПП "Оазис"</t>
  </si>
  <si>
    <t>ИП Мукушева Г.</t>
  </si>
  <si>
    <t xml:space="preserve">ИП Дарзиманов Э.С. </t>
  </si>
  <si>
    <t>Нургалиева Д.М.</t>
  </si>
  <si>
    <t>ТОО "БАТЫР-Павлодар" ТЦ Атриум</t>
  </si>
  <si>
    <t>ТОО "БАТЫР-Павлодар" Гринвич</t>
  </si>
  <si>
    <t>Тусупханов Е.Т. АБК, Склад</t>
  </si>
  <si>
    <t>Ерохин С.Г., Ерохина И.А. Гараж</t>
  </si>
  <si>
    <t>ТОО Wincome</t>
  </si>
  <si>
    <t>"ALASKA ENGINEERING" ИП Вегнер ВА</t>
  </si>
  <si>
    <t>Сайдахметов Б.А.</t>
  </si>
  <si>
    <t>Акчурина Г.С.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</si>
</sst>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8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">
    <cellStyle name="Обычный" xfId="0" builtinId="0"/>
    <cellStyle name="Обычный 3" xfId="3"/>
    <cellStyle name="Обычный 4" xfId="2"/>
    <cellStyle name="Процент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8"/>
  <sheetViews>
    <sheetView tabSelected="1" zoomScale="90" zoomScaleNormal="90" workbookViewId="0">
      <selection activeCell="J101" sqref="J101"/>
    </sheetView>
  </sheetViews>
  <sheetFormatPr defaultRowHeight="15" x14ac:dyDescent="0.25"/>
  <cols>
    <col min="1" max="1" width="5.5703125" style="1" customWidth="1"/>
    <col min="2" max="2" width="9.28515625" style="2" customWidth="1"/>
    <col min="3" max="3" width="64.42578125" style="3" bestFit="1" customWidth="1"/>
    <col min="4" max="4" width="28.140625" style="3" customWidth="1"/>
    <col min="5" max="5" width="11.42578125" style="4" bestFit="1" customWidth="1"/>
    <col min="6" max="6" width="19.7109375" style="5" customWidth="1"/>
    <col min="7" max="7" width="13.7109375" style="5" customWidth="1"/>
    <col min="8" max="8" width="13.28515625" style="6" bestFit="1" customWidth="1"/>
    <col min="9" max="9" width="18.85546875" style="5" customWidth="1"/>
    <col min="10" max="10" width="13.7109375" style="5" customWidth="1"/>
    <col min="11" max="11" width="13.7109375" style="6" customWidth="1"/>
    <col min="12" max="13" width="13.7109375" style="5" customWidth="1"/>
    <col min="14" max="14" width="13.7109375" style="6" customWidth="1"/>
    <col min="15" max="15" width="16.5703125" style="5" customWidth="1"/>
    <col min="16" max="16" width="14" style="5" customWidth="1"/>
    <col min="17" max="17" width="13.7109375" style="6" customWidth="1"/>
    <col min="18" max="18" width="9.140625" style="1"/>
    <col min="19" max="19" width="9.85546875" style="1" bestFit="1" customWidth="1"/>
    <col min="20" max="20" width="10.85546875" style="1" bestFit="1" customWidth="1"/>
    <col min="21" max="16384" width="9.140625" style="1"/>
  </cols>
  <sheetData>
    <row r="1" spans="1:17" x14ac:dyDescent="0.25">
      <c r="A1" s="44" t="s">
        <v>80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x14ac:dyDescent="0.25">
      <c r="A3" s="40" t="s">
        <v>0</v>
      </c>
      <c r="B3" s="40" t="s">
        <v>1</v>
      </c>
      <c r="C3" s="51" t="s">
        <v>2</v>
      </c>
      <c r="D3" s="54" t="s">
        <v>3</v>
      </c>
      <c r="E3" s="55"/>
      <c r="F3" s="56" t="s">
        <v>4</v>
      </c>
      <c r="G3" s="57"/>
      <c r="H3" s="57"/>
      <c r="I3" s="57"/>
      <c r="J3" s="57"/>
      <c r="K3" s="58"/>
      <c r="L3" s="40" t="s">
        <v>5</v>
      </c>
      <c r="M3" s="40" t="s">
        <v>6</v>
      </c>
      <c r="N3" s="42" t="s">
        <v>7</v>
      </c>
      <c r="O3" s="40" t="s">
        <v>8</v>
      </c>
      <c r="P3" s="40" t="s">
        <v>6</v>
      </c>
      <c r="Q3" s="42" t="s">
        <v>7</v>
      </c>
    </row>
    <row r="4" spans="1:17" x14ac:dyDescent="0.25">
      <c r="A4" s="50"/>
      <c r="B4" s="50"/>
      <c r="C4" s="52"/>
      <c r="D4" s="51" t="s">
        <v>9</v>
      </c>
      <c r="E4" s="40" t="s">
        <v>10</v>
      </c>
      <c r="F4" s="40" t="s">
        <v>14</v>
      </c>
      <c r="G4" s="40" t="s">
        <v>6</v>
      </c>
      <c r="H4" s="42" t="s">
        <v>7</v>
      </c>
      <c r="I4" s="60" t="s">
        <v>14</v>
      </c>
      <c r="J4" s="60" t="s">
        <v>6</v>
      </c>
      <c r="K4" s="61" t="s">
        <v>7</v>
      </c>
      <c r="L4" s="50"/>
      <c r="M4" s="50"/>
      <c r="N4" s="59"/>
      <c r="O4" s="50"/>
      <c r="P4" s="50"/>
      <c r="Q4" s="59"/>
    </row>
    <row r="5" spans="1:17" x14ac:dyDescent="0.25">
      <c r="A5" s="41"/>
      <c r="B5" s="41"/>
      <c r="C5" s="53"/>
      <c r="D5" s="53"/>
      <c r="E5" s="41"/>
      <c r="F5" s="41"/>
      <c r="G5" s="41"/>
      <c r="H5" s="43"/>
      <c r="I5" s="60"/>
      <c r="J5" s="60"/>
      <c r="K5" s="61"/>
      <c r="L5" s="41"/>
      <c r="M5" s="41"/>
      <c r="N5" s="43"/>
      <c r="O5" s="41"/>
      <c r="P5" s="41"/>
      <c r="Q5" s="43"/>
    </row>
    <row r="6" spans="1:17" ht="15" customHeight="1" x14ac:dyDescent="0.25">
      <c r="A6" s="7">
        <f>1</f>
        <v>1</v>
      </c>
      <c r="B6" s="9">
        <v>1085</v>
      </c>
      <c r="C6" s="69" t="s">
        <v>189</v>
      </c>
      <c r="D6" s="21" t="s">
        <v>35</v>
      </c>
      <c r="E6" s="75"/>
      <c r="F6" s="9" t="s">
        <v>190</v>
      </c>
      <c r="G6" s="9">
        <v>725699</v>
      </c>
      <c r="H6" s="39">
        <v>45545</v>
      </c>
      <c r="I6" s="9" t="s">
        <v>190</v>
      </c>
      <c r="J6" s="9">
        <v>725619</v>
      </c>
      <c r="K6" s="39">
        <v>45545</v>
      </c>
      <c r="L6" s="9" t="s">
        <v>142</v>
      </c>
      <c r="M6" s="24">
        <v>31081</v>
      </c>
      <c r="N6" s="39">
        <v>45535</v>
      </c>
      <c r="O6" s="11" t="s">
        <v>50</v>
      </c>
      <c r="P6" s="11" t="s">
        <v>191</v>
      </c>
      <c r="Q6" s="39">
        <v>45535</v>
      </c>
    </row>
    <row r="7" spans="1:17" x14ac:dyDescent="0.25">
      <c r="A7" s="19">
        <f t="shared" ref="A7:A70" si="0">1+A6</f>
        <v>2</v>
      </c>
      <c r="B7" s="9">
        <v>1122</v>
      </c>
      <c r="C7" s="21" t="s">
        <v>351</v>
      </c>
      <c r="D7" s="27" t="s">
        <v>131</v>
      </c>
      <c r="E7" s="75">
        <v>62</v>
      </c>
      <c r="F7" s="9" t="s">
        <v>132</v>
      </c>
      <c r="G7" s="11" t="s">
        <v>133</v>
      </c>
      <c r="H7" s="39">
        <v>45505</v>
      </c>
      <c r="I7" s="86" t="s">
        <v>78</v>
      </c>
      <c r="J7" s="87"/>
      <c r="K7" s="88"/>
      <c r="L7" s="9" t="s">
        <v>36</v>
      </c>
      <c r="M7" s="24">
        <v>2703</v>
      </c>
      <c r="N7" s="39">
        <v>45505</v>
      </c>
      <c r="O7" s="9" t="s">
        <v>134</v>
      </c>
      <c r="P7" s="11" t="s">
        <v>135</v>
      </c>
      <c r="Q7" s="39">
        <v>45505</v>
      </c>
    </row>
    <row r="8" spans="1:17" x14ac:dyDescent="0.25">
      <c r="A8" s="37">
        <f t="shared" si="0"/>
        <v>3</v>
      </c>
      <c r="B8" s="9">
        <v>1122</v>
      </c>
      <c r="C8" s="35" t="s">
        <v>352</v>
      </c>
      <c r="D8" s="36" t="s">
        <v>159</v>
      </c>
      <c r="E8" s="75">
        <v>3</v>
      </c>
      <c r="F8" s="9" t="s">
        <v>132</v>
      </c>
      <c r="G8" s="11" t="s">
        <v>160</v>
      </c>
      <c r="H8" s="39">
        <v>45505</v>
      </c>
      <c r="I8" s="86" t="s">
        <v>78</v>
      </c>
      <c r="J8" s="87"/>
      <c r="K8" s="88"/>
      <c r="L8" s="9" t="s">
        <v>36</v>
      </c>
      <c r="M8" s="9">
        <v>2702</v>
      </c>
      <c r="N8" s="39">
        <v>45505</v>
      </c>
      <c r="O8" s="9" t="s">
        <v>134</v>
      </c>
      <c r="P8" s="11" t="s">
        <v>161</v>
      </c>
      <c r="Q8" s="39">
        <v>45505</v>
      </c>
    </row>
    <row r="9" spans="1:17" x14ac:dyDescent="0.25">
      <c r="A9" s="37">
        <f t="shared" si="0"/>
        <v>4</v>
      </c>
      <c r="B9" s="9">
        <v>1138</v>
      </c>
      <c r="C9" s="35" t="s">
        <v>199</v>
      </c>
      <c r="D9" s="21" t="s">
        <v>156</v>
      </c>
      <c r="E9" s="75" t="s">
        <v>200</v>
      </c>
      <c r="F9" s="9" t="s">
        <v>201</v>
      </c>
      <c r="G9" s="9">
        <v>514224</v>
      </c>
      <c r="H9" s="39">
        <v>46239</v>
      </c>
      <c r="I9" s="9" t="s">
        <v>202</v>
      </c>
      <c r="J9" s="9">
        <v>373937</v>
      </c>
      <c r="K9" s="39">
        <v>45517</v>
      </c>
      <c r="L9" s="9" t="s">
        <v>203</v>
      </c>
      <c r="M9" s="9">
        <v>2806</v>
      </c>
      <c r="N9" s="39">
        <v>45517</v>
      </c>
      <c r="O9" s="9" t="s">
        <v>204</v>
      </c>
      <c r="P9" s="11" t="s">
        <v>205</v>
      </c>
      <c r="Q9" s="39">
        <v>45522</v>
      </c>
    </row>
    <row r="10" spans="1:17" x14ac:dyDescent="0.25">
      <c r="A10" s="37">
        <f t="shared" si="0"/>
        <v>5</v>
      </c>
      <c r="B10" s="9">
        <v>2003</v>
      </c>
      <c r="C10" s="68" t="s">
        <v>186</v>
      </c>
      <c r="D10" s="21" t="s">
        <v>128</v>
      </c>
      <c r="E10" s="75">
        <v>1</v>
      </c>
      <c r="F10" s="9" t="s">
        <v>129</v>
      </c>
      <c r="G10" s="9">
        <v>294303</v>
      </c>
      <c r="H10" s="39">
        <v>45509</v>
      </c>
      <c r="I10" s="9" t="s">
        <v>129</v>
      </c>
      <c r="J10" s="9">
        <v>296117</v>
      </c>
      <c r="K10" s="39">
        <v>45509</v>
      </c>
      <c r="L10" s="9" t="s">
        <v>19</v>
      </c>
      <c r="M10" s="24">
        <v>110019</v>
      </c>
      <c r="N10" s="39">
        <v>45509</v>
      </c>
      <c r="O10" s="9" t="s">
        <v>11</v>
      </c>
      <c r="P10" s="11" t="s">
        <v>130</v>
      </c>
      <c r="Q10" s="39">
        <v>45509</v>
      </c>
    </row>
    <row r="11" spans="1:17" x14ac:dyDescent="0.25">
      <c r="A11" s="37">
        <f t="shared" si="0"/>
        <v>6</v>
      </c>
      <c r="B11" s="9">
        <v>2003</v>
      </c>
      <c r="C11" s="68" t="s">
        <v>186</v>
      </c>
      <c r="D11" s="36" t="s">
        <v>34</v>
      </c>
      <c r="E11" s="74" t="s">
        <v>187</v>
      </c>
      <c r="F11" s="9" t="s">
        <v>31</v>
      </c>
      <c r="G11" s="11" t="s">
        <v>188</v>
      </c>
      <c r="H11" s="39">
        <v>45510</v>
      </c>
      <c r="I11" s="86" t="s">
        <v>78</v>
      </c>
      <c r="J11" s="87"/>
      <c r="K11" s="88"/>
      <c r="L11" s="9" t="s">
        <v>12</v>
      </c>
      <c r="M11" s="66">
        <v>179355</v>
      </c>
      <c r="N11" s="39">
        <v>45509</v>
      </c>
      <c r="O11" s="11" t="s">
        <v>11</v>
      </c>
      <c r="P11" s="16">
        <v>3605</v>
      </c>
      <c r="Q11" s="39">
        <v>45509</v>
      </c>
    </row>
    <row r="12" spans="1:17" x14ac:dyDescent="0.25">
      <c r="A12" s="37">
        <f t="shared" si="0"/>
        <v>7</v>
      </c>
      <c r="B12" s="24">
        <v>2003</v>
      </c>
      <c r="C12" s="68" t="s">
        <v>186</v>
      </c>
      <c r="D12" s="26" t="s">
        <v>48</v>
      </c>
      <c r="E12" s="84">
        <v>58</v>
      </c>
      <c r="F12" s="9" t="s">
        <v>49</v>
      </c>
      <c r="G12" s="11" t="s">
        <v>279</v>
      </c>
      <c r="H12" s="38">
        <v>46240</v>
      </c>
      <c r="I12" s="86" t="s">
        <v>78</v>
      </c>
      <c r="J12" s="87"/>
      <c r="K12" s="88"/>
      <c r="L12" s="29" t="s">
        <v>18</v>
      </c>
      <c r="M12" s="13">
        <v>179487</v>
      </c>
      <c r="N12" s="31">
        <v>45509</v>
      </c>
      <c r="O12" s="29" t="s">
        <v>11</v>
      </c>
      <c r="P12" s="29">
        <v>3609</v>
      </c>
      <c r="Q12" s="31">
        <v>45510</v>
      </c>
    </row>
    <row r="13" spans="1:17" x14ac:dyDescent="0.25">
      <c r="A13" s="37">
        <f t="shared" si="0"/>
        <v>8</v>
      </c>
      <c r="B13" s="9">
        <v>2003</v>
      </c>
      <c r="C13" s="68" t="s">
        <v>186</v>
      </c>
      <c r="D13" s="26" t="s">
        <v>17</v>
      </c>
      <c r="E13" s="79">
        <v>81</v>
      </c>
      <c r="F13" s="9" t="s">
        <v>46</v>
      </c>
      <c r="G13" s="11" t="s">
        <v>301</v>
      </c>
      <c r="H13" s="18">
        <v>45510</v>
      </c>
      <c r="I13" s="17" t="s">
        <v>224</v>
      </c>
      <c r="J13" s="15">
        <v>284003</v>
      </c>
      <c r="K13" s="18">
        <v>45510</v>
      </c>
      <c r="L13" s="29" t="s">
        <v>18</v>
      </c>
      <c r="M13" s="78">
        <v>131832</v>
      </c>
      <c r="N13" s="18">
        <v>45509</v>
      </c>
      <c r="O13" s="17" t="s">
        <v>20</v>
      </c>
      <c r="P13" s="13" t="s">
        <v>302</v>
      </c>
      <c r="Q13" s="18">
        <v>45509</v>
      </c>
    </row>
    <row r="14" spans="1:17" x14ac:dyDescent="0.25">
      <c r="A14" s="37">
        <f t="shared" si="0"/>
        <v>9</v>
      </c>
      <c r="B14" s="9">
        <v>2310</v>
      </c>
      <c r="C14" s="21" t="s">
        <v>192</v>
      </c>
      <c r="D14" s="21" t="s">
        <v>66</v>
      </c>
      <c r="E14" s="77">
        <v>64</v>
      </c>
      <c r="F14" s="9" t="s">
        <v>193</v>
      </c>
      <c r="G14" s="9">
        <v>159458</v>
      </c>
      <c r="H14" s="39">
        <v>46544</v>
      </c>
      <c r="I14" s="9" t="s">
        <v>193</v>
      </c>
      <c r="J14" s="9">
        <v>160196</v>
      </c>
      <c r="K14" s="39">
        <v>46544</v>
      </c>
      <c r="L14" s="9" t="s">
        <v>36</v>
      </c>
      <c r="M14" s="24">
        <v>3171</v>
      </c>
      <c r="N14" s="39">
        <v>45505</v>
      </c>
      <c r="O14" s="9" t="s">
        <v>110</v>
      </c>
      <c r="P14" s="11" t="s">
        <v>194</v>
      </c>
      <c r="Q14" s="39">
        <v>45517</v>
      </c>
    </row>
    <row r="15" spans="1:17" x14ac:dyDescent="0.25">
      <c r="A15" s="37">
        <f t="shared" si="0"/>
        <v>10</v>
      </c>
      <c r="B15" s="9">
        <v>2346</v>
      </c>
      <c r="C15" s="10" t="s">
        <v>264</v>
      </c>
      <c r="D15" s="12" t="s">
        <v>45</v>
      </c>
      <c r="E15" s="62">
        <v>51</v>
      </c>
      <c r="F15" s="9" t="s">
        <v>13</v>
      </c>
      <c r="G15" s="11" t="s">
        <v>265</v>
      </c>
      <c r="H15" s="18">
        <v>46174</v>
      </c>
      <c r="I15" s="86" t="s">
        <v>78</v>
      </c>
      <c r="J15" s="87"/>
      <c r="K15" s="88"/>
      <c r="L15" s="14" t="s">
        <v>12</v>
      </c>
      <c r="M15" s="13">
        <v>179614</v>
      </c>
      <c r="N15" s="18">
        <v>45508</v>
      </c>
      <c r="O15" s="14" t="s">
        <v>11</v>
      </c>
      <c r="P15" s="14">
        <v>2630</v>
      </c>
      <c r="Q15" s="18">
        <v>45508</v>
      </c>
    </row>
    <row r="16" spans="1:17" x14ac:dyDescent="0.25">
      <c r="A16" s="37">
        <f t="shared" si="0"/>
        <v>11</v>
      </c>
      <c r="B16" s="9">
        <v>2405</v>
      </c>
      <c r="C16" s="21" t="s">
        <v>117</v>
      </c>
      <c r="D16" s="21" t="s">
        <v>118</v>
      </c>
      <c r="E16" s="75" t="s">
        <v>119</v>
      </c>
      <c r="F16" s="9" t="s">
        <v>62</v>
      </c>
      <c r="G16" s="9">
        <v>3852540</v>
      </c>
      <c r="H16" s="39">
        <v>45505</v>
      </c>
      <c r="I16" s="86" t="s">
        <v>78</v>
      </c>
      <c r="J16" s="87"/>
      <c r="K16" s="88"/>
      <c r="L16" s="9" t="s">
        <v>24</v>
      </c>
      <c r="M16" s="24">
        <v>96103</v>
      </c>
      <c r="N16" s="39">
        <v>45507</v>
      </c>
      <c r="O16" s="9" t="s">
        <v>20</v>
      </c>
      <c r="P16" s="11" t="s">
        <v>120</v>
      </c>
      <c r="Q16" s="39">
        <v>45505</v>
      </c>
    </row>
    <row r="17" spans="1:17" x14ac:dyDescent="0.25">
      <c r="A17" s="37">
        <f t="shared" si="0"/>
        <v>12</v>
      </c>
      <c r="B17" s="9">
        <v>2405</v>
      </c>
      <c r="C17" s="21" t="s">
        <v>117</v>
      </c>
      <c r="D17" s="21" t="s">
        <v>163</v>
      </c>
      <c r="E17" s="75">
        <v>63.1</v>
      </c>
      <c r="F17" s="9" t="s">
        <v>164</v>
      </c>
      <c r="G17" s="9">
        <v>220451</v>
      </c>
      <c r="H17" s="39">
        <v>45885</v>
      </c>
      <c r="I17" s="9" t="s">
        <v>164</v>
      </c>
      <c r="J17" s="9">
        <v>216867</v>
      </c>
      <c r="K17" s="39">
        <v>45885</v>
      </c>
      <c r="L17" s="9" t="s">
        <v>19</v>
      </c>
      <c r="M17" s="9">
        <v>73754</v>
      </c>
      <c r="N17" s="39">
        <v>45505</v>
      </c>
      <c r="O17" s="9" t="s">
        <v>22</v>
      </c>
      <c r="P17" s="11" t="s">
        <v>165</v>
      </c>
      <c r="Q17" s="39">
        <v>45505</v>
      </c>
    </row>
    <row r="18" spans="1:17" x14ac:dyDescent="0.25">
      <c r="A18" s="37">
        <f t="shared" si="0"/>
        <v>13</v>
      </c>
      <c r="B18" s="9">
        <v>2405</v>
      </c>
      <c r="C18" s="67" t="s">
        <v>117</v>
      </c>
      <c r="D18" s="20" t="s">
        <v>169</v>
      </c>
      <c r="E18" s="75">
        <v>60</v>
      </c>
      <c r="F18" s="9" t="s">
        <v>170</v>
      </c>
      <c r="G18" s="9">
        <v>34768515</v>
      </c>
      <c r="H18" s="39">
        <v>46643</v>
      </c>
      <c r="I18" s="86" t="s">
        <v>78</v>
      </c>
      <c r="J18" s="87"/>
      <c r="K18" s="88"/>
      <c r="L18" s="9" t="s">
        <v>24</v>
      </c>
      <c r="M18" s="9">
        <v>64075</v>
      </c>
      <c r="N18" s="39">
        <v>45505</v>
      </c>
      <c r="O18" s="9" t="s">
        <v>22</v>
      </c>
      <c r="P18" s="11" t="s">
        <v>171</v>
      </c>
      <c r="Q18" s="39">
        <v>45505</v>
      </c>
    </row>
    <row r="19" spans="1:17" x14ac:dyDescent="0.25">
      <c r="A19" s="37">
        <f t="shared" si="0"/>
        <v>14</v>
      </c>
      <c r="B19" s="9">
        <v>2405</v>
      </c>
      <c r="C19" s="63" t="s">
        <v>117</v>
      </c>
      <c r="D19" s="20" t="s">
        <v>45</v>
      </c>
      <c r="E19" s="75">
        <v>56</v>
      </c>
      <c r="F19" s="9" t="s">
        <v>172</v>
      </c>
      <c r="G19" s="9" t="s">
        <v>173</v>
      </c>
      <c r="H19" s="39">
        <v>46643</v>
      </c>
      <c r="I19" s="86" t="s">
        <v>78</v>
      </c>
      <c r="J19" s="87"/>
      <c r="K19" s="88"/>
      <c r="L19" s="9" t="s">
        <v>29</v>
      </c>
      <c r="M19" s="9">
        <v>4845583</v>
      </c>
      <c r="N19" s="39">
        <v>45505</v>
      </c>
      <c r="O19" s="9" t="s">
        <v>30</v>
      </c>
      <c r="P19" s="11" t="s">
        <v>174</v>
      </c>
      <c r="Q19" s="39">
        <v>45505</v>
      </c>
    </row>
    <row r="20" spans="1:17" x14ac:dyDescent="0.25">
      <c r="A20" s="37">
        <f t="shared" si="0"/>
        <v>15</v>
      </c>
      <c r="B20" s="9">
        <v>2441</v>
      </c>
      <c r="C20" s="22" t="s">
        <v>353</v>
      </c>
      <c r="D20" s="21" t="s">
        <v>123</v>
      </c>
      <c r="E20" s="75" t="s">
        <v>124</v>
      </c>
      <c r="F20" s="9" t="s">
        <v>59</v>
      </c>
      <c r="G20" s="16">
        <v>5669769</v>
      </c>
      <c r="H20" s="39">
        <v>45521</v>
      </c>
      <c r="I20" s="86" t="s">
        <v>78</v>
      </c>
      <c r="J20" s="87"/>
      <c r="K20" s="88"/>
      <c r="L20" s="9" t="s">
        <v>24</v>
      </c>
      <c r="M20" s="24">
        <v>254249</v>
      </c>
      <c r="N20" s="39">
        <v>45514</v>
      </c>
      <c r="O20" s="9" t="s">
        <v>11</v>
      </c>
      <c r="P20" s="11" t="s">
        <v>125</v>
      </c>
      <c r="Q20" s="39">
        <v>46650</v>
      </c>
    </row>
    <row r="21" spans="1:17" x14ac:dyDescent="0.25">
      <c r="A21" s="37">
        <f t="shared" si="0"/>
        <v>16</v>
      </c>
      <c r="B21" s="9">
        <v>2617</v>
      </c>
      <c r="C21" s="27" t="s">
        <v>79</v>
      </c>
      <c r="D21" s="22" t="s">
        <v>33</v>
      </c>
      <c r="E21" s="75" t="s">
        <v>63</v>
      </c>
      <c r="F21" s="9" t="s">
        <v>25</v>
      </c>
      <c r="G21" s="9">
        <v>3655104</v>
      </c>
      <c r="H21" s="39">
        <v>45531</v>
      </c>
      <c r="I21" s="86" t="s">
        <v>78</v>
      </c>
      <c r="J21" s="87"/>
      <c r="K21" s="88"/>
      <c r="L21" s="9" t="s">
        <v>24</v>
      </c>
      <c r="M21" s="24">
        <v>244436</v>
      </c>
      <c r="N21" s="39">
        <v>45513</v>
      </c>
      <c r="O21" s="9" t="s">
        <v>11</v>
      </c>
      <c r="P21" s="16" t="s">
        <v>64</v>
      </c>
      <c r="Q21" s="39">
        <v>45513</v>
      </c>
    </row>
    <row r="22" spans="1:17" x14ac:dyDescent="0.25">
      <c r="A22" s="37">
        <f t="shared" si="0"/>
        <v>17</v>
      </c>
      <c r="B22" s="9">
        <v>3018</v>
      </c>
      <c r="C22" s="35" t="s">
        <v>121</v>
      </c>
      <c r="D22" s="21" t="s">
        <v>61</v>
      </c>
      <c r="E22" s="75">
        <v>22</v>
      </c>
      <c r="F22" s="9" t="s">
        <v>32</v>
      </c>
      <c r="G22" s="9">
        <v>447162</v>
      </c>
      <c r="H22" s="39">
        <v>45521</v>
      </c>
      <c r="I22" s="9" t="s">
        <v>32</v>
      </c>
      <c r="J22" s="9">
        <v>441089</v>
      </c>
      <c r="K22" s="39">
        <v>45521</v>
      </c>
      <c r="L22" s="9" t="s">
        <v>19</v>
      </c>
      <c r="M22" s="24">
        <v>170589</v>
      </c>
      <c r="N22" s="39">
        <v>45521</v>
      </c>
      <c r="O22" s="9" t="s">
        <v>11</v>
      </c>
      <c r="P22" s="11" t="s">
        <v>122</v>
      </c>
      <c r="Q22" s="39">
        <v>46664</v>
      </c>
    </row>
    <row r="23" spans="1:17" x14ac:dyDescent="0.25">
      <c r="A23" s="37">
        <f t="shared" si="0"/>
        <v>18</v>
      </c>
      <c r="B23" s="9">
        <v>3018</v>
      </c>
      <c r="C23" s="35" t="s">
        <v>121</v>
      </c>
      <c r="D23" s="21" t="s">
        <v>61</v>
      </c>
      <c r="E23" s="75">
        <v>22</v>
      </c>
      <c r="F23" s="9" t="s">
        <v>32</v>
      </c>
      <c r="G23" s="9">
        <v>447162</v>
      </c>
      <c r="H23" s="39">
        <v>45521</v>
      </c>
      <c r="I23" s="9" t="s">
        <v>32</v>
      </c>
      <c r="J23" s="9">
        <v>441089</v>
      </c>
      <c r="K23" s="39">
        <v>45521</v>
      </c>
      <c r="L23" s="9" t="s">
        <v>19</v>
      </c>
      <c r="M23" s="24">
        <v>170589</v>
      </c>
      <c r="N23" s="39">
        <v>45521</v>
      </c>
      <c r="O23" s="9" t="s">
        <v>11</v>
      </c>
      <c r="P23" s="11" t="s">
        <v>122</v>
      </c>
      <c r="Q23" s="39">
        <v>46664</v>
      </c>
    </row>
    <row r="24" spans="1:17" x14ac:dyDescent="0.25">
      <c r="A24" s="37">
        <f t="shared" si="0"/>
        <v>19</v>
      </c>
      <c r="B24" s="9">
        <v>3053</v>
      </c>
      <c r="C24" s="63" t="s">
        <v>360</v>
      </c>
      <c r="D24" s="22" t="s">
        <v>33</v>
      </c>
      <c r="E24" s="75" t="s">
        <v>114</v>
      </c>
      <c r="F24" s="9" t="s">
        <v>115</v>
      </c>
      <c r="G24" s="9">
        <v>470414</v>
      </c>
      <c r="H24" s="39">
        <v>45519</v>
      </c>
      <c r="I24" s="9" t="s">
        <v>115</v>
      </c>
      <c r="J24" s="9">
        <v>201917</v>
      </c>
      <c r="K24" s="39">
        <v>46640</v>
      </c>
      <c r="L24" s="9" t="s">
        <v>19</v>
      </c>
      <c r="M24" s="24">
        <v>89998</v>
      </c>
      <c r="N24" s="39">
        <v>46180</v>
      </c>
      <c r="O24" s="9" t="s">
        <v>11</v>
      </c>
      <c r="P24" s="16" t="s">
        <v>116</v>
      </c>
      <c r="Q24" s="39">
        <v>46180</v>
      </c>
    </row>
    <row r="25" spans="1:17" x14ac:dyDescent="0.25">
      <c r="A25" s="37">
        <f t="shared" si="0"/>
        <v>20</v>
      </c>
      <c r="B25" s="9">
        <v>3075</v>
      </c>
      <c r="C25" s="63" t="s">
        <v>354</v>
      </c>
      <c r="D25" s="21" t="s">
        <v>66</v>
      </c>
      <c r="E25" s="75">
        <v>75</v>
      </c>
      <c r="F25" s="32" t="s">
        <v>62</v>
      </c>
      <c r="G25" s="32">
        <v>175828477</v>
      </c>
      <c r="H25" s="73">
        <v>46243</v>
      </c>
      <c r="I25" s="86" t="s">
        <v>78</v>
      </c>
      <c r="J25" s="87"/>
      <c r="K25" s="88"/>
      <c r="L25" s="32" t="s">
        <v>24</v>
      </c>
      <c r="M25" s="24">
        <v>125828</v>
      </c>
      <c r="N25" s="73">
        <v>45519</v>
      </c>
      <c r="O25" s="9" t="s">
        <v>11</v>
      </c>
      <c r="P25" s="71" t="s">
        <v>198</v>
      </c>
      <c r="Q25" s="73">
        <v>45519</v>
      </c>
    </row>
    <row r="26" spans="1:17" x14ac:dyDescent="0.25">
      <c r="A26" s="37">
        <f t="shared" si="0"/>
        <v>21</v>
      </c>
      <c r="B26" s="9">
        <v>3087</v>
      </c>
      <c r="C26" s="63" t="s">
        <v>361</v>
      </c>
      <c r="D26" s="22" t="s">
        <v>33</v>
      </c>
      <c r="E26" s="75" t="s">
        <v>108</v>
      </c>
      <c r="F26" s="9" t="s">
        <v>109</v>
      </c>
      <c r="G26" s="9">
        <v>322443</v>
      </c>
      <c r="H26" s="39">
        <v>45522</v>
      </c>
      <c r="I26" s="86" t="s">
        <v>78</v>
      </c>
      <c r="J26" s="87"/>
      <c r="K26" s="88"/>
      <c r="L26" s="9" t="s">
        <v>36</v>
      </c>
      <c r="M26" s="24">
        <v>1550</v>
      </c>
      <c r="N26" s="39">
        <v>46159</v>
      </c>
      <c r="O26" s="9" t="s">
        <v>110</v>
      </c>
      <c r="P26" s="11" t="s">
        <v>111</v>
      </c>
      <c r="Q26" s="39">
        <v>46165</v>
      </c>
    </row>
    <row r="27" spans="1:17" x14ac:dyDescent="0.25">
      <c r="A27" s="37">
        <f t="shared" si="0"/>
        <v>22</v>
      </c>
      <c r="B27" s="9">
        <v>3201</v>
      </c>
      <c r="C27" s="21" t="s">
        <v>93</v>
      </c>
      <c r="D27" s="21" t="s">
        <v>94</v>
      </c>
      <c r="E27" s="75">
        <v>13</v>
      </c>
      <c r="F27" s="9" t="s">
        <v>95</v>
      </c>
      <c r="G27" s="9">
        <v>209163</v>
      </c>
      <c r="H27" s="39">
        <v>45508</v>
      </c>
      <c r="I27" s="9" t="s">
        <v>95</v>
      </c>
      <c r="J27" s="9">
        <v>207224</v>
      </c>
      <c r="K27" s="39">
        <v>45508</v>
      </c>
      <c r="L27" s="9" t="s">
        <v>19</v>
      </c>
      <c r="M27" s="9">
        <v>64092</v>
      </c>
      <c r="N27" s="39">
        <v>45539</v>
      </c>
      <c r="O27" s="9" t="s">
        <v>20</v>
      </c>
      <c r="P27" s="11" t="s">
        <v>96</v>
      </c>
      <c r="Q27" s="39">
        <v>45539</v>
      </c>
    </row>
    <row r="28" spans="1:17" x14ac:dyDescent="0.25">
      <c r="A28" s="37">
        <f t="shared" si="0"/>
        <v>23</v>
      </c>
      <c r="B28" s="9">
        <v>3422</v>
      </c>
      <c r="C28" s="23" t="s">
        <v>355</v>
      </c>
      <c r="D28" s="12" t="s">
        <v>258</v>
      </c>
      <c r="E28" s="62">
        <v>58</v>
      </c>
      <c r="F28" s="9" t="s">
        <v>212</v>
      </c>
      <c r="G28" s="16">
        <v>50470010</v>
      </c>
      <c r="H28" s="18">
        <v>46250</v>
      </c>
      <c r="I28" s="14" t="s">
        <v>212</v>
      </c>
      <c r="J28" s="15">
        <v>50462610</v>
      </c>
      <c r="K28" s="18">
        <v>46250</v>
      </c>
      <c r="L28" s="14" t="s">
        <v>12</v>
      </c>
      <c r="M28" s="13">
        <v>87576</v>
      </c>
      <c r="N28" s="18">
        <v>46244</v>
      </c>
      <c r="O28" s="17" t="s">
        <v>259</v>
      </c>
      <c r="P28" s="17">
        <v>5183</v>
      </c>
      <c r="Q28" s="18" t="s">
        <v>260</v>
      </c>
    </row>
    <row r="29" spans="1:17" x14ac:dyDescent="0.25">
      <c r="A29" s="37">
        <f t="shared" si="0"/>
        <v>24</v>
      </c>
      <c r="B29" s="9">
        <v>3434</v>
      </c>
      <c r="C29" s="23" t="s">
        <v>356</v>
      </c>
      <c r="D29" s="12" t="s">
        <v>55</v>
      </c>
      <c r="E29" s="62" t="s">
        <v>292</v>
      </c>
      <c r="F29" s="9" t="s">
        <v>28</v>
      </c>
      <c r="G29" s="11">
        <v>542707</v>
      </c>
      <c r="H29" s="18">
        <v>45528</v>
      </c>
      <c r="I29" s="9" t="s">
        <v>28</v>
      </c>
      <c r="J29" s="15">
        <v>545556</v>
      </c>
      <c r="K29" s="18">
        <v>45528</v>
      </c>
      <c r="L29" s="14" t="s">
        <v>44</v>
      </c>
      <c r="M29" s="17" t="s">
        <v>293</v>
      </c>
      <c r="N29" s="18">
        <v>45616</v>
      </c>
      <c r="O29" s="17" t="s">
        <v>11</v>
      </c>
      <c r="P29" s="13">
        <v>334</v>
      </c>
      <c r="Q29" s="18">
        <v>45528</v>
      </c>
    </row>
    <row r="30" spans="1:17" x14ac:dyDescent="0.25">
      <c r="A30" s="37">
        <f t="shared" si="0"/>
        <v>25</v>
      </c>
      <c r="B30" s="9">
        <v>3482</v>
      </c>
      <c r="C30" s="25" t="s">
        <v>357</v>
      </c>
      <c r="D30" s="12" t="s">
        <v>55</v>
      </c>
      <c r="E30" s="62">
        <v>162</v>
      </c>
      <c r="F30" s="9" t="s">
        <v>28</v>
      </c>
      <c r="G30" s="11">
        <v>672375</v>
      </c>
      <c r="H30" s="18">
        <v>45516</v>
      </c>
      <c r="I30" s="9" t="s">
        <v>28</v>
      </c>
      <c r="J30" s="15">
        <v>672351</v>
      </c>
      <c r="K30" s="18">
        <v>45516</v>
      </c>
      <c r="L30" s="14" t="s">
        <v>12</v>
      </c>
      <c r="M30" s="13">
        <v>272505</v>
      </c>
      <c r="N30" s="18">
        <v>45516</v>
      </c>
      <c r="O30" s="17" t="s">
        <v>291</v>
      </c>
      <c r="P30" s="13">
        <v>5.18461609072836E+16</v>
      </c>
      <c r="Q30" s="18">
        <v>45516</v>
      </c>
    </row>
    <row r="31" spans="1:17" x14ac:dyDescent="0.25">
      <c r="A31" s="37">
        <f t="shared" si="0"/>
        <v>26</v>
      </c>
      <c r="B31" s="9">
        <v>3500</v>
      </c>
      <c r="C31" s="10" t="s">
        <v>222</v>
      </c>
      <c r="D31" s="12" t="s">
        <v>223</v>
      </c>
      <c r="E31" s="62">
        <v>151</v>
      </c>
      <c r="F31" s="9" t="s">
        <v>224</v>
      </c>
      <c r="G31" s="11">
        <v>225954</v>
      </c>
      <c r="H31" s="18">
        <v>45854</v>
      </c>
      <c r="I31" s="14" t="s">
        <v>224</v>
      </c>
      <c r="J31" s="15">
        <v>220687</v>
      </c>
      <c r="K31" s="18">
        <v>45854</v>
      </c>
      <c r="L31" s="14" t="s">
        <v>12</v>
      </c>
      <c r="M31" s="13">
        <v>64053</v>
      </c>
      <c r="N31" s="18">
        <v>45516</v>
      </c>
      <c r="O31" s="17" t="s">
        <v>88</v>
      </c>
      <c r="P31" s="13">
        <v>7081</v>
      </c>
      <c r="Q31" s="18">
        <v>45890</v>
      </c>
    </row>
    <row r="32" spans="1:17" x14ac:dyDescent="0.25">
      <c r="A32" s="37">
        <f t="shared" si="0"/>
        <v>27</v>
      </c>
      <c r="B32" s="24">
        <v>3543</v>
      </c>
      <c r="C32" s="10" t="s">
        <v>362</v>
      </c>
      <c r="D32" s="26" t="s">
        <v>339</v>
      </c>
      <c r="E32" s="79" t="s">
        <v>348</v>
      </c>
      <c r="F32" s="9" t="s">
        <v>349</v>
      </c>
      <c r="G32" s="11" t="s">
        <v>350</v>
      </c>
      <c r="H32" s="18">
        <v>46538</v>
      </c>
      <c r="I32" s="9" t="s">
        <v>212</v>
      </c>
      <c r="J32" s="15">
        <v>200612</v>
      </c>
      <c r="K32" s="18">
        <v>45528</v>
      </c>
      <c r="L32" s="14" t="s">
        <v>12</v>
      </c>
      <c r="M32" s="78">
        <v>212742</v>
      </c>
      <c r="N32" s="18">
        <v>46166</v>
      </c>
      <c r="O32" s="17" t="s">
        <v>11</v>
      </c>
      <c r="P32" s="13">
        <v>2697</v>
      </c>
      <c r="Q32" s="18">
        <v>46167</v>
      </c>
    </row>
    <row r="33" spans="1:17" x14ac:dyDescent="0.25">
      <c r="A33" s="37">
        <f t="shared" si="0"/>
        <v>28</v>
      </c>
      <c r="B33" s="9">
        <v>3602</v>
      </c>
      <c r="C33" s="12" t="s">
        <v>358</v>
      </c>
      <c r="D33" s="12" t="s">
        <v>48</v>
      </c>
      <c r="E33" s="62" t="s">
        <v>274</v>
      </c>
      <c r="F33" s="9" t="s">
        <v>275</v>
      </c>
      <c r="G33" s="11" t="s">
        <v>276</v>
      </c>
      <c r="H33" s="18">
        <v>46243</v>
      </c>
      <c r="I33" s="86" t="s">
        <v>78</v>
      </c>
      <c r="J33" s="87"/>
      <c r="K33" s="88"/>
      <c r="L33" s="14" t="s">
        <v>12</v>
      </c>
      <c r="M33" s="13">
        <v>279148</v>
      </c>
      <c r="N33" s="18">
        <v>45873</v>
      </c>
      <c r="O33" s="17" t="s">
        <v>277</v>
      </c>
      <c r="P33" s="17" t="s">
        <v>278</v>
      </c>
      <c r="Q33" s="18">
        <v>45529</v>
      </c>
    </row>
    <row r="34" spans="1:17" x14ac:dyDescent="0.25">
      <c r="A34" s="37">
        <f t="shared" si="0"/>
        <v>29</v>
      </c>
      <c r="B34" s="9">
        <v>3644</v>
      </c>
      <c r="C34" s="63" t="s">
        <v>359</v>
      </c>
      <c r="D34" s="20" t="s">
        <v>97</v>
      </c>
      <c r="E34" s="75"/>
      <c r="F34" s="9" t="s">
        <v>25</v>
      </c>
      <c r="G34" s="11" t="s">
        <v>98</v>
      </c>
      <c r="H34" s="39">
        <v>45529</v>
      </c>
      <c r="I34" s="9" t="s">
        <v>25</v>
      </c>
      <c r="J34" s="16">
        <v>5623649</v>
      </c>
      <c r="K34" s="39">
        <v>45529</v>
      </c>
      <c r="L34" s="9" t="s">
        <v>24</v>
      </c>
      <c r="M34" s="9">
        <v>216092</v>
      </c>
      <c r="N34" s="39">
        <v>46247</v>
      </c>
      <c r="O34" s="9" t="s">
        <v>11</v>
      </c>
      <c r="P34" s="11" t="s">
        <v>99</v>
      </c>
      <c r="Q34" s="39">
        <v>46250</v>
      </c>
    </row>
    <row r="35" spans="1:17" x14ac:dyDescent="0.25">
      <c r="A35" s="37">
        <f t="shared" si="0"/>
        <v>30</v>
      </c>
      <c r="B35" s="9">
        <v>3644</v>
      </c>
      <c r="C35" s="63" t="s">
        <v>148</v>
      </c>
      <c r="D35" s="35" t="s">
        <v>97</v>
      </c>
      <c r="E35" s="75"/>
      <c r="F35" s="9" t="s">
        <v>67</v>
      </c>
      <c r="G35" s="16">
        <v>326801493</v>
      </c>
      <c r="H35" s="39">
        <v>45529</v>
      </c>
      <c r="I35" s="86" t="s">
        <v>78</v>
      </c>
      <c r="J35" s="87"/>
      <c r="K35" s="88"/>
      <c r="L35" s="9" t="s">
        <v>24</v>
      </c>
      <c r="M35" s="9">
        <v>113233</v>
      </c>
      <c r="N35" s="39">
        <v>46250</v>
      </c>
      <c r="O35" s="9" t="s">
        <v>11</v>
      </c>
      <c r="P35" s="11" t="s">
        <v>149</v>
      </c>
      <c r="Q35" s="39">
        <v>46250</v>
      </c>
    </row>
    <row r="36" spans="1:17" x14ac:dyDescent="0.25">
      <c r="A36" s="37">
        <f t="shared" si="0"/>
        <v>31</v>
      </c>
      <c r="B36" s="9">
        <v>4150</v>
      </c>
      <c r="C36" s="10" t="s">
        <v>363</v>
      </c>
      <c r="D36" s="26" t="s">
        <v>15</v>
      </c>
      <c r="E36" s="84">
        <v>231</v>
      </c>
      <c r="F36" s="9" t="s">
        <v>13</v>
      </c>
      <c r="G36" s="11" t="s">
        <v>328</v>
      </c>
      <c r="H36" s="18">
        <v>45527</v>
      </c>
      <c r="I36" s="86" t="s">
        <v>78</v>
      </c>
      <c r="J36" s="87"/>
      <c r="K36" s="88"/>
      <c r="L36" s="14" t="s">
        <v>12</v>
      </c>
      <c r="M36" s="13">
        <v>79058</v>
      </c>
      <c r="N36" s="18">
        <v>45831</v>
      </c>
      <c r="O36" s="14" t="s">
        <v>329</v>
      </c>
      <c r="P36" s="14">
        <v>5678</v>
      </c>
      <c r="Q36" s="18">
        <v>45870</v>
      </c>
    </row>
    <row r="37" spans="1:17" x14ac:dyDescent="0.25">
      <c r="A37" s="37">
        <f t="shared" si="0"/>
        <v>32</v>
      </c>
      <c r="B37" s="9">
        <v>4454</v>
      </c>
      <c r="C37" s="10" t="s">
        <v>364</v>
      </c>
      <c r="D37" s="12" t="s">
        <v>45</v>
      </c>
      <c r="E37" s="62" t="s">
        <v>266</v>
      </c>
      <c r="F37" s="32" t="s">
        <v>49</v>
      </c>
      <c r="G37" s="16">
        <v>5791758</v>
      </c>
      <c r="H37" s="18">
        <v>46357</v>
      </c>
      <c r="I37" s="14" t="s">
        <v>49</v>
      </c>
      <c r="J37" s="15">
        <v>5791757</v>
      </c>
      <c r="K37" s="18">
        <v>46357</v>
      </c>
      <c r="L37" s="14" t="s">
        <v>267</v>
      </c>
      <c r="M37" s="13">
        <v>271292</v>
      </c>
      <c r="N37" s="18">
        <v>45507</v>
      </c>
      <c r="O37" s="14" t="s">
        <v>11</v>
      </c>
      <c r="P37" s="14">
        <v>1553</v>
      </c>
      <c r="Q37" s="18">
        <v>45509</v>
      </c>
    </row>
    <row r="38" spans="1:17" x14ac:dyDescent="0.25">
      <c r="A38" s="37">
        <f t="shared" si="0"/>
        <v>33</v>
      </c>
      <c r="B38" s="9">
        <v>4552</v>
      </c>
      <c r="C38" s="10" t="s">
        <v>318</v>
      </c>
      <c r="D38" s="26" t="s">
        <v>15</v>
      </c>
      <c r="E38" s="62">
        <v>42</v>
      </c>
      <c r="F38" s="9" t="s">
        <v>39</v>
      </c>
      <c r="G38" s="11" t="s">
        <v>319</v>
      </c>
      <c r="H38" s="18">
        <v>45525</v>
      </c>
      <c r="I38" s="86" t="s">
        <v>78</v>
      </c>
      <c r="J38" s="87"/>
      <c r="K38" s="88"/>
      <c r="L38" s="14" t="s">
        <v>41</v>
      </c>
      <c r="M38" s="13">
        <v>2743</v>
      </c>
      <c r="N38" s="18">
        <v>45546</v>
      </c>
      <c r="O38" s="14" t="s">
        <v>42</v>
      </c>
      <c r="P38" s="14" t="s">
        <v>320</v>
      </c>
      <c r="Q38" s="18">
        <v>45803</v>
      </c>
    </row>
    <row r="39" spans="1:17" x14ac:dyDescent="0.25">
      <c r="A39" s="37">
        <f t="shared" si="0"/>
        <v>34</v>
      </c>
      <c r="B39" s="24">
        <v>4580</v>
      </c>
      <c r="C39" s="25" t="s">
        <v>229</v>
      </c>
      <c r="D39" s="12" t="s">
        <v>225</v>
      </c>
      <c r="E39" s="79" t="s">
        <v>230</v>
      </c>
      <c r="F39" s="11" t="s">
        <v>52</v>
      </c>
      <c r="G39" s="11" t="s">
        <v>231</v>
      </c>
      <c r="H39" s="18">
        <v>46680</v>
      </c>
      <c r="I39" s="86" t="s">
        <v>78</v>
      </c>
      <c r="J39" s="87"/>
      <c r="K39" s="88"/>
      <c r="L39" s="17" t="s">
        <v>12</v>
      </c>
      <c r="M39" s="14">
        <v>291035</v>
      </c>
      <c r="N39" s="18">
        <v>46698</v>
      </c>
      <c r="O39" s="17" t="s">
        <v>26</v>
      </c>
      <c r="P39" s="14">
        <v>136603</v>
      </c>
      <c r="Q39" s="18">
        <v>45516</v>
      </c>
    </row>
    <row r="40" spans="1:17" x14ac:dyDescent="0.25">
      <c r="A40" s="37">
        <f t="shared" si="0"/>
        <v>35</v>
      </c>
      <c r="B40" s="9">
        <v>4701</v>
      </c>
      <c r="C40" s="10" t="s">
        <v>365</v>
      </c>
      <c r="D40" s="12" t="s">
        <v>273</v>
      </c>
      <c r="E40" s="62">
        <v>141</v>
      </c>
      <c r="F40" s="32" t="s">
        <v>49</v>
      </c>
      <c r="G40" s="11">
        <v>3870762</v>
      </c>
      <c r="H40" s="18">
        <v>45513</v>
      </c>
      <c r="I40" s="86" t="s">
        <v>78</v>
      </c>
      <c r="J40" s="87"/>
      <c r="K40" s="88"/>
      <c r="L40" s="14" t="s">
        <v>12</v>
      </c>
      <c r="M40" s="13">
        <v>101261</v>
      </c>
      <c r="N40" s="18">
        <v>46277</v>
      </c>
      <c r="O40" s="14" t="s">
        <v>11</v>
      </c>
      <c r="P40" s="14">
        <v>1388</v>
      </c>
      <c r="Q40" s="18">
        <v>46277</v>
      </c>
    </row>
    <row r="41" spans="1:17" x14ac:dyDescent="0.25">
      <c r="A41" s="37">
        <f t="shared" si="0"/>
        <v>36</v>
      </c>
      <c r="B41" s="9">
        <v>4817</v>
      </c>
      <c r="C41" s="10" t="s">
        <v>297</v>
      </c>
      <c r="D41" s="26" t="s">
        <v>17</v>
      </c>
      <c r="E41" s="62" t="s">
        <v>298</v>
      </c>
      <c r="F41" s="32" t="s">
        <v>68</v>
      </c>
      <c r="G41" s="11" t="s">
        <v>299</v>
      </c>
      <c r="H41" s="18">
        <v>45512</v>
      </c>
      <c r="I41" s="86" t="s">
        <v>78</v>
      </c>
      <c r="J41" s="87"/>
      <c r="K41" s="88"/>
      <c r="L41" s="14" t="s">
        <v>300</v>
      </c>
      <c r="M41" s="13">
        <v>21054</v>
      </c>
      <c r="N41" s="18">
        <v>46231</v>
      </c>
      <c r="O41" s="14" t="s">
        <v>50</v>
      </c>
      <c r="P41" s="14">
        <v>93107</v>
      </c>
      <c r="Q41" s="18">
        <v>46117</v>
      </c>
    </row>
    <row r="42" spans="1:17" x14ac:dyDescent="0.25">
      <c r="A42" s="37">
        <f t="shared" si="0"/>
        <v>37</v>
      </c>
      <c r="B42" s="9">
        <v>4842</v>
      </c>
      <c r="C42" s="23" t="s">
        <v>237</v>
      </c>
      <c r="D42" s="12" t="s">
        <v>38</v>
      </c>
      <c r="E42" s="62">
        <v>143</v>
      </c>
      <c r="F42" s="32" t="s">
        <v>49</v>
      </c>
      <c r="G42" s="16">
        <v>165383</v>
      </c>
      <c r="H42" s="18">
        <v>45549</v>
      </c>
      <c r="I42" s="86" t="s">
        <v>78</v>
      </c>
      <c r="J42" s="87"/>
      <c r="K42" s="88"/>
      <c r="L42" s="14" t="s">
        <v>238</v>
      </c>
      <c r="M42" s="13">
        <v>165383</v>
      </c>
      <c r="N42" s="18">
        <v>45525</v>
      </c>
      <c r="O42" s="17" t="s">
        <v>20</v>
      </c>
      <c r="P42" s="17" t="s">
        <v>239</v>
      </c>
      <c r="Q42" s="18">
        <v>45525</v>
      </c>
    </row>
    <row r="43" spans="1:17" x14ac:dyDescent="0.25">
      <c r="A43" s="37">
        <f t="shared" si="0"/>
        <v>38</v>
      </c>
      <c r="B43" s="9">
        <v>4866</v>
      </c>
      <c r="C43" s="10" t="s">
        <v>366</v>
      </c>
      <c r="D43" s="12" t="s">
        <v>289</v>
      </c>
      <c r="E43" s="84">
        <v>92</v>
      </c>
      <c r="F43" s="9" t="s">
        <v>13</v>
      </c>
      <c r="G43" s="11" t="s">
        <v>290</v>
      </c>
      <c r="H43" s="31">
        <v>46550</v>
      </c>
      <c r="I43" s="86" t="s">
        <v>78</v>
      </c>
      <c r="J43" s="87"/>
      <c r="K43" s="88"/>
      <c r="L43" s="17" t="s">
        <v>12</v>
      </c>
      <c r="M43" s="13">
        <v>170598</v>
      </c>
      <c r="N43" s="18">
        <v>45516</v>
      </c>
      <c r="O43" s="29" t="s">
        <v>11</v>
      </c>
      <c r="P43" s="29">
        <v>4757</v>
      </c>
      <c r="Q43" s="31">
        <v>46550</v>
      </c>
    </row>
    <row r="44" spans="1:17" x14ac:dyDescent="0.25">
      <c r="A44" s="37">
        <f t="shared" si="0"/>
        <v>39</v>
      </c>
      <c r="B44" s="9">
        <v>5027</v>
      </c>
      <c r="C44" s="10" t="s">
        <v>285</v>
      </c>
      <c r="D44" s="12" t="s">
        <v>53</v>
      </c>
      <c r="E44" s="62">
        <v>155</v>
      </c>
      <c r="F44" s="9" t="s">
        <v>224</v>
      </c>
      <c r="G44" s="16">
        <v>196204</v>
      </c>
      <c r="H44" s="18">
        <v>45516</v>
      </c>
      <c r="I44" s="14" t="s">
        <v>224</v>
      </c>
      <c r="J44" s="15">
        <v>196212</v>
      </c>
      <c r="K44" s="18">
        <v>45516</v>
      </c>
      <c r="L44" s="14" t="s">
        <v>12</v>
      </c>
      <c r="M44" s="13">
        <v>62197</v>
      </c>
      <c r="N44" s="18">
        <v>45516</v>
      </c>
      <c r="O44" s="14" t="s">
        <v>11</v>
      </c>
      <c r="P44" s="14">
        <v>2677</v>
      </c>
      <c r="Q44" s="18">
        <v>45516</v>
      </c>
    </row>
    <row r="45" spans="1:17" x14ac:dyDescent="0.25">
      <c r="A45" s="37">
        <f t="shared" si="0"/>
        <v>40</v>
      </c>
      <c r="B45" s="24">
        <v>5200</v>
      </c>
      <c r="C45" s="25" t="s">
        <v>312</v>
      </c>
      <c r="D45" s="26" t="s">
        <v>313</v>
      </c>
      <c r="E45" s="79" t="s">
        <v>314</v>
      </c>
      <c r="F45" s="9" t="s">
        <v>13</v>
      </c>
      <c r="G45" s="16">
        <v>5641893</v>
      </c>
      <c r="H45" s="18">
        <v>45520</v>
      </c>
      <c r="I45" s="86" t="s">
        <v>78</v>
      </c>
      <c r="J45" s="87"/>
      <c r="K45" s="88"/>
      <c r="L45" s="18" t="s">
        <v>12</v>
      </c>
      <c r="M45" s="14">
        <v>230170</v>
      </c>
      <c r="N45" s="18">
        <v>46224</v>
      </c>
      <c r="O45" s="14" t="s">
        <v>11</v>
      </c>
      <c r="P45" s="14">
        <v>1414</v>
      </c>
      <c r="Q45" s="18">
        <v>46224</v>
      </c>
    </row>
    <row r="46" spans="1:17" x14ac:dyDescent="0.25">
      <c r="A46" s="37">
        <f t="shared" si="0"/>
        <v>41</v>
      </c>
      <c r="B46" s="9">
        <v>5211</v>
      </c>
      <c r="C46" s="10" t="s">
        <v>321</v>
      </c>
      <c r="D46" s="26" t="s">
        <v>15</v>
      </c>
      <c r="E46" s="62">
        <v>163</v>
      </c>
      <c r="F46" s="9" t="s">
        <v>322</v>
      </c>
      <c r="G46" s="11" t="s">
        <v>323</v>
      </c>
      <c r="H46" s="31">
        <v>45523</v>
      </c>
      <c r="I46" s="86" t="s">
        <v>78</v>
      </c>
      <c r="J46" s="87"/>
      <c r="K46" s="88"/>
      <c r="L46" s="14" t="s">
        <v>41</v>
      </c>
      <c r="M46" s="13">
        <v>3156</v>
      </c>
      <c r="N46" s="31">
        <v>45521</v>
      </c>
      <c r="O46" s="17" t="s">
        <v>47</v>
      </c>
      <c r="P46" s="29" t="s">
        <v>324</v>
      </c>
      <c r="Q46" s="31">
        <v>45913</v>
      </c>
    </row>
    <row r="47" spans="1:17" x14ac:dyDescent="0.25">
      <c r="A47" s="37">
        <f t="shared" si="0"/>
        <v>42</v>
      </c>
      <c r="B47" s="9">
        <v>5356</v>
      </c>
      <c r="C47" s="21" t="s">
        <v>136</v>
      </c>
      <c r="D47" s="36" t="s">
        <v>34</v>
      </c>
      <c r="E47" s="75">
        <v>6</v>
      </c>
      <c r="F47" s="9" t="s">
        <v>137</v>
      </c>
      <c r="G47" s="16">
        <v>756626</v>
      </c>
      <c r="H47" s="39">
        <v>45506</v>
      </c>
      <c r="I47" s="86" t="s">
        <v>78</v>
      </c>
      <c r="J47" s="87"/>
      <c r="K47" s="88"/>
      <c r="L47" s="9" t="s">
        <v>138</v>
      </c>
      <c r="M47" s="66">
        <v>715800</v>
      </c>
      <c r="N47" s="39">
        <v>45506</v>
      </c>
      <c r="O47" s="11" t="s">
        <v>139</v>
      </c>
      <c r="P47" s="11" t="s">
        <v>140</v>
      </c>
      <c r="Q47" s="39">
        <v>45506</v>
      </c>
    </row>
    <row r="48" spans="1:17" x14ac:dyDescent="0.25">
      <c r="A48" s="37">
        <f t="shared" si="0"/>
        <v>43</v>
      </c>
      <c r="B48" s="9">
        <v>5356</v>
      </c>
      <c r="C48" s="33" t="s">
        <v>136</v>
      </c>
      <c r="D48" s="36" t="s">
        <v>34</v>
      </c>
      <c r="E48" s="75">
        <v>6</v>
      </c>
      <c r="F48" s="9" t="s">
        <v>137</v>
      </c>
      <c r="G48" s="16">
        <v>756626</v>
      </c>
      <c r="H48" s="39">
        <v>45506</v>
      </c>
      <c r="I48" s="86" t="s">
        <v>78</v>
      </c>
      <c r="J48" s="87"/>
      <c r="K48" s="88"/>
      <c r="L48" s="9" t="s">
        <v>138</v>
      </c>
      <c r="M48" s="66">
        <v>715800</v>
      </c>
      <c r="N48" s="39">
        <v>45506</v>
      </c>
      <c r="O48" s="11" t="s">
        <v>139</v>
      </c>
      <c r="P48" s="11" t="s">
        <v>140</v>
      </c>
      <c r="Q48" s="39">
        <v>45506</v>
      </c>
    </row>
    <row r="49" spans="1:17" x14ac:dyDescent="0.25">
      <c r="A49" s="37">
        <f t="shared" si="0"/>
        <v>44</v>
      </c>
      <c r="B49" s="9">
        <v>5357</v>
      </c>
      <c r="C49" s="10" t="s">
        <v>334</v>
      </c>
      <c r="D49" s="12" t="s">
        <v>57</v>
      </c>
      <c r="E49" s="62" t="s">
        <v>335</v>
      </c>
      <c r="F49" s="9" t="s">
        <v>336</v>
      </c>
      <c r="G49" s="11">
        <v>65084316</v>
      </c>
      <c r="H49" s="18">
        <v>45516</v>
      </c>
      <c r="I49" s="86" t="s">
        <v>78</v>
      </c>
      <c r="J49" s="87"/>
      <c r="K49" s="88"/>
      <c r="L49" s="14" t="s">
        <v>12</v>
      </c>
      <c r="M49" s="13">
        <v>109976</v>
      </c>
      <c r="N49" s="18">
        <v>46257</v>
      </c>
      <c r="O49" s="17" t="s">
        <v>11</v>
      </c>
      <c r="P49" s="17" t="s">
        <v>337</v>
      </c>
      <c r="Q49" s="18">
        <v>46257</v>
      </c>
    </row>
    <row r="50" spans="1:17" x14ac:dyDescent="0.25">
      <c r="A50" s="37">
        <f t="shared" si="0"/>
        <v>45</v>
      </c>
      <c r="B50" s="9">
        <v>5357</v>
      </c>
      <c r="C50" s="10" t="s">
        <v>334</v>
      </c>
      <c r="D50" s="12" t="s">
        <v>57</v>
      </c>
      <c r="E50" s="62">
        <v>27</v>
      </c>
      <c r="F50" s="9" t="s">
        <v>37</v>
      </c>
      <c r="G50" s="11" t="s">
        <v>343</v>
      </c>
      <c r="H50" s="18">
        <v>45510</v>
      </c>
      <c r="I50" s="11" t="s">
        <v>37</v>
      </c>
      <c r="J50" s="15">
        <v>67762</v>
      </c>
      <c r="K50" s="18">
        <v>45510</v>
      </c>
      <c r="L50" s="14" t="s">
        <v>44</v>
      </c>
      <c r="M50" s="13" t="s">
        <v>344</v>
      </c>
      <c r="N50" s="18">
        <v>45510</v>
      </c>
      <c r="O50" s="17" t="s">
        <v>11</v>
      </c>
      <c r="P50" s="13">
        <v>46</v>
      </c>
      <c r="Q50" s="18">
        <v>45510</v>
      </c>
    </row>
    <row r="51" spans="1:17" ht="15" customHeight="1" x14ac:dyDescent="0.25">
      <c r="A51" s="37">
        <f t="shared" si="0"/>
        <v>46</v>
      </c>
      <c r="B51" s="24">
        <v>5449</v>
      </c>
      <c r="C51" s="25" t="s">
        <v>235</v>
      </c>
      <c r="D51" s="26" t="s">
        <v>38</v>
      </c>
      <c r="E51" s="79">
        <v>99</v>
      </c>
      <c r="F51" s="11" t="s">
        <v>40</v>
      </c>
      <c r="G51" s="11" t="s">
        <v>236</v>
      </c>
      <c r="H51" s="18">
        <v>45910</v>
      </c>
      <c r="I51" s="86" t="s">
        <v>78</v>
      </c>
      <c r="J51" s="87"/>
      <c r="K51" s="88"/>
      <c r="L51" s="14" t="s">
        <v>12</v>
      </c>
      <c r="M51" s="13">
        <v>177427</v>
      </c>
      <c r="N51" s="18">
        <v>45523</v>
      </c>
      <c r="O51" s="17" t="s">
        <v>26</v>
      </c>
      <c r="P51" s="14">
        <v>1324173</v>
      </c>
      <c r="Q51" s="18">
        <v>45868</v>
      </c>
    </row>
    <row r="52" spans="1:17" x14ac:dyDescent="0.25">
      <c r="A52" s="37">
        <f t="shared" si="0"/>
        <v>47</v>
      </c>
      <c r="B52" s="9">
        <v>5474</v>
      </c>
      <c r="C52" s="23" t="s">
        <v>305</v>
      </c>
      <c r="D52" s="12" t="s">
        <v>306</v>
      </c>
      <c r="E52" s="62" t="s">
        <v>307</v>
      </c>
      <c r="F52" s="9" t="s">
        <v>13</v>
      </c>
      <c r="G52" s="11" t="s">
        <v>308</v>
      </c>
      <c r="H52" s="31">
        <v>45882</v>
      </c>
      <c r="I52" s="86" t="s">
        <v>78</v>
      </c>
      <c r="J52" s="87"/>
      <c r="K52" s="88"/>
      <c r="L52" s="17" t="s">
        <v>44</v>
      </c>
      <c r="M52" s="13">
        <v>17056234</v>
      </c>
      <c r="N52" s="31">
        <v>46193</v>
      </c>
      <c r="O52" s="17" t="s">
        <v>134</v>
      </c>
      <c r="P52" s="29" t="s">
        <v>309</v>
      </c>
      <c r="Q52" s="31">
        <v>45508</v>
      </c>
    </row>
    <row r="53" spans="1:17" x14ac:dyDescent="0.25">
      <c r="A53" s="37">
        <f t="shared" si="0"/>
        <v>48</v>
      </c>
      <c r="B53" s="32">
        <v>5659</v>
      </c>
      <c r="C53" s="64" t="s">
        <v>100</v>
      </c>
      <c r="D53" s="36" t="s">
        <v>101</v>
      </c>
      <c r="E53" s="74" t="s">
        <v>102</v>
      </c>
      <c r="F53" s="9" t="s">
        <v>31</v>
      </c>
      <c r="G53" s="32" t="s">
        <v>103</v>
      </c>
      <c r="H53" s="39">
        <v>45517</v>
      </c>
      <c r="I53" s="86" t="s">
        <v>78</v>
      </c>
      <c r="J53" s="87"/>
      <c r="K53" s="88"/>
      <c r="L53" s="9" t="s">
        <v>12</v>
      </c>
      <c r="M53" s="9">
        <v>141851</v>
      </c>
      <c r="N53" s="39">
        <v>46655</v>
      </c>
      <c r="O53" s="11" t="s">
        <v>11</v>
      </c>
      <c r="P53" s="32">
        <v>2321</v>
      </c>
      <c r="Q53" s="39">
        <v>46655</v>
      </c>
    </row>
    <row r="54" spans="1:17" x14ac:dyDescent="0.25">
      <c r="A54" s="37">
        <f t="shared" si="0"/>
        <v>49</v>
      </c>
      <c r="B54" s="24">
        <v>5667</v>
      </c>
      <c r="C54" s="10" t="s">
        <v>268</v>
      </c>
      <c r="D54" s="12" t="s">
        <v>269</v>
      </c>
      <c r="E54" s="84" t="s">
        <v>270</v>
      </c>
      <c r="F54" s="9" t="s">
        <v>271</v>
      </c>
      <c r="G54" s="11" t="s">
        <v>272</v>
      </c>
      <c r="H54" s="31">
        <v>45525</v>
      </c>
      <c r="I54" s="9" t="s">
        <v>271</v>
      </c>
      <c r="J54" s="28">
        <v>7325814</v>
      </c>
      <c r="K54" s="31">
        <v>45525</v>
      </c>
      <c r="L54" s="14" t="s">
        <v>12</v>
      </c>
      <c r="M54" s="13">
        <v>118674</v>
      </c>
      <c r="N54" s="31">
        <v>45525</v>
      </c>
      <c r="O54" s="14" t="s">
        <v>26</v>
      </c>
      <c r="P54" s="29">
        <v>16350</v>
      </c>
      <c r="Q54" s="31">
        <v>45525</v>
      </c>
    </row>
    <row r="55" spans="1:17" x14ac:dyDescent="0.25">
      <c r="A55" s="37">
        <f t="shared" si="0"/>
        <v>50</v>
      </c>
      <c r="B55" s="9">
        <v>5840</v>
      </c>
      <c r="C55" s="10" t="s">
        <v>69</v>
      </c>
      <c r="D55" s="12" t="s">
        <v>310</v>
      </c>
      <c r="E55" s="62">
        <v>10</v>
      </c>
      <c r="F55" s="32" t="s">
        <v>224</v>
      </c>
      <c r="G55" s="11" t="s">
        <v>311</v>
      </c>
      <c r="H55" s="31">
        <v>45538</v>
      </c>
      <c r="I55" s="29" t="s">
        <v>224</v>
      </c>
      <c r="J55" s="28">
        <v>676610</v>
      </c>
      <c r="K55" s="31">
        <v>45538</v>
      </c>
      <c r="L55" s="29" t="s">
        <v>18</v>
      </c>
      <c r="M55" s="13">
        <v>274664</v>
      </c>
      <c r="N55" s="31">
        <v>45538</v>
      </c>
      <c r="O55" s="29" t="s">
        <v>11</v>
      </c>
      <c r="P55" s="29">
        <v>1515</v>
      </c>
      <c r="Q55" s="31">
        <v>45508</v>
      </c>
    </row>
    <row r="56" spans="1:17" x14ac:dyDescent="0.25">
      <c r="A56" s="37">
        <f t="shared" si="0"/>
        <v>51</v>
      </c>
      <c r="B56" s="9">
        <v>5910</v>
      </c>
      <c r="C56" s="10" t="s">
        <v>286</v>
      </c>
      <c r="D56" s="12" t="s">
        <v>53</v>
      </c>
      <c r="E56" s="62" t="s">
        <v>287</v>
      </c>
      <c r="F56" s="9" t="s">
        <v>288</v>
      </c>
      <c r="G56" s="16">
        <v>1281952</v>
      </c>
      <c r="H56" s="18">
        <v>46252</v>
      </c>
      <c r="I56" s="14" t="s">
        <v>288</v>
      </c>
      <c r="J56" s="15">
        <v>1274831</v>
      </c>
      <c r="K56" s="18">
        <v>46252</v>
      </c>
      <c r="L56" s="14" t="s">
        <v>16</v>
      </c>
      <c r="M56" s="13">
        <v>4065143</v>
      </c>
      <c r="N56" s="18">
        <v>45522</v>
      </c>
      <c r="O56" s="14" t="s">
        <v>54</v>
      </c>
      <c r="P56" s="13">
        <v>1293396</v>
      </c>
      <c r="Q56" s="18">
        <v>45522</v>
      </c>
    </row>
    <row r="57" spans="1:17" x14ac:dyDescent="0.25">
      <c r="A57" s="37">
        <f t="shared" si="0"/>
        <v>52</v>
      </c>
      <c r="B57" s="9">
        <v>5953</v>
      </c>
      <c r="C57" s="34" t="s">
        <v>166</v>
      </c>
      <c r="D57" s="36" t="s">
        <v>38</v>
      </c>
      <c r="E57" s="74" t="s">
        <v>102</v>
      </c>
      <c r="F57" s="9" t="s">
        <v>167</v>
      </c>
      <c r="G57" s="16">
        <v>253455</v>
      </c>
      <c r="H57" s="39">
        <v>45532</v>
      </c>
      <c r="I57" s="86" t="s">
        <v>78</v>
      </c>
      <c r="J57" s="87"/>
      <c r="K57" s="88"/>
      <c r="L57" s="9" t="s">
        <v>41</v>
      </c>
      <c r="M57" s="16">
        <v>3114</v>
      </c>
      <c r="N57" s="39">
        <v>45507</v>
      </c>
      <c r="O57" s="11" t="s">
        <v>47</v>
      </c>
      <c r="P57" s="32" t="s">
        <v>168</v>
      </c>
      <c r="Q57" s="39">
        <v>45555</v>
      </c>
    </row>
    <row r="58" spans="1:17" x14ac:dyDescent="0.25">
      <c r="A58" s="37">
        <f t="shared" si="0"/>
        <v>53</v>
      </c>
      <c r="B58" s="24">
        <v>5956</v>
      </c>
      <c r="C58" s="25" t="s">
        <v>247</v>
      </c>
      <c r="D58" s="26" t="s">
        <v>244</v>
      </c>
      <c r="E58" s="79" t="s">
        <v>74</v>
      </c>
      <c r="F58" s="9" t="s">
        <v>13</v>
      </c>
      <c r="G58" s="11" t="s">
        <v>246</v>
      </c>
      <c r="H58" s="31">
        <v>46581</v>
      </c>
      <c r="I58" s="86" t="s">
        <v>78</v>
      </c>
      <c r="J58" s="87"/>
      <c r="K58" s="88"/>
      <c r="L58" s="14" t="s">
        <v>12</v>
      </c>
      <c r="M58" s="13">
        <v>167450</v>
      </c>
      <c r="N58" s="31">
        <v>45531</v>
      </c>
      <c r="O58" s="14" t="s">
        <v>11</v>
      </c>
      <c r="P58" s="29">
        <v>1872</v>
      </c>
      <c r="Q58" s="31">
        <v>45531</v>
      </c>
    </row>
    <row r="59" spans="1:17" x14ac:dyDescent="0.25">
      <c r="A59" s="37">
        <f t="shared" si="0"/>
        <v>54</v>
      </c>
      <c r="B59" s="32">
        <v>5984</v>
      </c>
      <c r="C59" s="21" t="s">
        <v>367</v>
      </c>
      <c r="D59" s="21" t="s">
        <v>144</v>
      </c>
      <c r="E59" s="75">
        <v>17</v>
      </c>
      <c r="F59" s="9" t="s">
        <v>62</v>
      </c>
      <c r="G59" s="9">
        <v>3781116</v>
      </c>
      <c r="H59" s="39">
        <v>45505</v>
      </c>
      <c r="I59" s="9" t="s">
        <v>62</v>
      </c>
      <c r="J59" s="9">
        <v>3789067</v>
      </c>
      <c r="K59" s="39">
        <v>45505</v>
      </c>
      <c r="L59" s="9" t="s">
        <v>24</v>
      </c>
      <c r="M59" s="24">
        <v>172534</v>
      </c>
      <c r="N59" s="39">
        <v>45505</v>
      </c>
      <c r="O59" s="9" t="s">
        <v>11</v>
      </c>
      <c r="P59" s="11" t="s">
        <v>145</v>
      </c>
      <c r="Q59" s="39">
        <v>45505</v>
      </c>
    </row>
    <row r="60" spans="1:17" x14ac:dyDescent="0.25">
      <c r="A60" s="37">
        <f t="shared" si="0"/>
        <v>55</v>
      </c>
      <c r="B60" s="9">
        <v>6319</v>
      </c>
      <c r="C60" s="21" t="s">
        <v>368</v>
      </c>
      <c r="D60" s="21" t="s">
        <v>35</v>
      </c>
      <c r="E60" s="75"/>
      <c r="F60" s="9" t="s">
        <v>141</v>
      </c>
      <c r="G60" s="9">
        <v>720630</v>
      </c>
      <c r="H60" s="39">
        <v>45505</v>
      </c>
      <c r="I60" s="86" t="s">
        <v>78</v>
      </c>
      <c r="J60" s="87"/>
      <c r="K60" s="88"/>
      <c r="L60" s="9" t="s">
        <v>142</v>
      </c>
      <c r="M60" s="24">
        <v>284933</v>
      </c>
      <c r="N60" s="39">
        <v>46431</v>
      </c>
      <c r="O60" s="9" t="s">
        <v>22</v>
      </c>
      <c r="P60" s="11" t="s">
        <v>143</v>
      </c>
      <c r="Q60" s="39">
        <v>46245</v>
      </c>
    </row>
    <row r="61" spans="1:17" x14ac:dyDescent="0.25">
      <c r="A61" s="37">
        <f t="shared" si="0"/>
        <v>56</v>
      </c>
      <c r="B61" s="9">
        <v>6447</v>
      </c>
      <c r="C61" s="63" t="s">
        <v>112</v>
      </c>
      <c r="D61" s="22" t="s">
        <v>33</v>
      </c>
      <c r="E61" s="75">
        <v>84</v>
      </c>
      <c r="F61" s="9" t="s">
        <v>95</v>
      </c>
      <c r="G61" s="16">
        <v>186694</v>
      </c>
      <c r="H61" s="39">
        <v>45516</v>
      </c>
      <c r="I61" s="86" t="s">
        <v>78</v>
      </c>
      <c r="J61" s="87"/>
      <c r="K61" s="88"/>
      <c r="L61" s="9" t="s">
        <v>29</v>
      </c>
      <c r="M61" s="24">
        <v>5209405</v>
      </c>
      <c r="N61" s="39">
        <v>46583</v>
      </c>
      <c r="O61" s="9" t="s">
        <v>30</v>
      </c>
      <c r="P61" s="11" t="s">
        <v>113</v>
      </c>
      <c r="Q61" s="39">
        <v>45516</v>
      </c>
    </row>
    <row r="62" spans="1:17" x14ac:dyDescent="0.25">
      <c r="A62" s="37">
        <f t="shared" si="0"/>
        <v>57</v>
      </c>
      <c r="B62" s="9">
        <v>6549</v>
      </c>
      <c r="C62" s="34" t="s">
        <v>369</v>
      </c>
      <c r="D62" s="21" t="s">
        <v>183</v>
      </c>
      <c r="E62" s="76" t="s">
        <v>184</v>
      </c>
      <c r="F62" s="9" t="s">
        <v>60</v>
      </c>
      <c r="G62" s="9">
        <v>5513472</v>
      </c>
      <c r="H62" s="39">
        <v>46417</v>
      </c>
      <c r="I62" s="86" t="s">
        <v>78</v>
      </c>
      <c r="J62" s="87"/>
      <c r="K62" s="88"/>
      <c r="L62" s="9" t="s">
        <v>24</v>
      </c>
      <c r="M62" s="24">
        <v>166452</v>
      </c>
      <c r="N62" s="39">
        <v>45526</v>
      </c>
      <c r="O62" s="9" t="s">
        <v>11</v>
      </c>
      <c r="P62" s="11" t="s">
        <v>185</v>
      </c>
      <c r="Q62" s="39">
        <v>45526</v>
      </c>
    </row>
    <row r="63" spans="1:17" x14ac:dyDescent="0.25">
      <c r="A63" s="37">
        <f t="shared" si="0"/>
        <v>58</v>
      </c>
      <c r="B63" s="9">
        <v>6562</v>
      </c>
      <c r="C63" s="20" t="s">
        <v>370</v>
      </c>
      <c r="D63" s="20" t="s">
        <v>73</v>
      </c>
      <c r="E63" s="75" t="s">
        <v>180</v>
      </c>
      <c r="F63" s="9" t="s">
        <v>181</v>
      </c>
      <c r="G63" s="9">
        <v>3959101</v>
      </c>
      <c r="H63" s="39">
        <v>45914</v>
      </c>
      <c r="I63" s="86" t="s">
        <v>78</v>
      </c>
      <c r="J63" s="87"/>
      <c r="K63" s="88"/>
      <c r="L63" s="9" t="s">
        <v>24</v>
      </c>
      <c r="M63" s="24">
        <v>171370</v>
      </c>
      <c r="N63" s="39">
        <v>45518</v>
      </c>
      <c r="O63" s="9" t="s">
        <v>26</v>
      </c>
      <c r="P63" s="11" t="s">
        <v>182</v>
      </c>
      <c r="Q63" s="39">
        <v>45518</v>
      </c>
    </row>
    <row r="64" spans="1:17" x14ac:dyDescent="0.25">
      <c r="A64" s="37">
        <f t="shared" si="0"/>
        <v>59</v>
      </c>
      <c r="B64" s="9">
        <v>6674</v>
      </c>
      <c r="C64" s="20" t="s">
        <v>155</v>
      </c>
      <c r="D64" s="21" t="s">
        <v>156</v>
      </c>
      <c r="E64" s="75">
        <v>311</v>
      </c>
      <c r="F64" s="9" t="s">
        <v>157</v>
      </c>
      <c r="G64" s="9">
        <v>40439412</v>
      </c>
      <c r="H64" s="39">
        <v>45522</v>
      </c>
      <c r="I64" s="9" t="s">
        <v>157</v>
      </c>
      <c r="J64" s="9">
        <v>40021113</v>
      </c>
      <c r="K64" s="39">
        <v>45522</v>
      </c>
      <c r="L64" s="9" t="s">
        <v>58</v>
      </c>
      <c r="M64" s="9">
        <v>16038707</v>
      </c>
      <c r="N64" s="39">
        <v>45704</v>
      </c>
      <c r="O64" s="9" t="s">
        <v>11</v>
      </c>
      <c r="P64" s="11" t="s">
        <v>158</v>
      </c>
      <c r="Q64" s="39">
        <v>45521</v>
      </c>
    </row>
    <row r="65" spans="1:17" x14ac:dyDescent="0.25">
      <c r="A65" s="37">
        <f t="shared" si="0"/>
        <v>60</v>
      </c>
      <c r="B65" s="70">
        <v>6810</v>
      </c>
      <c r="C65" s="63" t="s">
        <v>195</v>
      </c>
      <c r="D65" s="21" t="s">
        <v>66</v>
      </c>
      <c r="E65" s="75">
        <v>68</v>
      </c>
      <c r="F65" s="9" t="s">
        <v>196</v>
      </c>
      <c r="G65" s="9">
        <v>5560759</v>
      </c>
      <c r="H65" s="39">
        <v>46578</v>
      </c>
      <c r="I65" s="9" t="s">
        <v>196</v>
      </c>
      <c r="J65" s="9">
        <v>5576905</v>
      </c>
      <c r="K65" s="39">
        <v>46578</v>
      </c>
      <c r="L65" s="9" t="s">
        <v>24</v>
      </c>
      <c r="M65" s="24">
        <v>192753</v>
      </c>
      <c r="N65" s="39">
        <v>45521</v>
      </c>
      <c r="O65" s="9" t="s">
        <v>11</v>
      </c>
      <c r="P65" s="11" t="s">
        <v>197</v>
      </c>
      <c r="Q65" s="39">
        <v>46143</v>
      </c>
    </row>
    <row r="66" spans="1:17" x14ac:dyDescent="0.25">
      <c r="A66" s="37">
        <f t="shared" si="0"/>
        <v>61</v>
      </c>
      <c r="B66" s="9">
        <v>6902</v>
      </c>
      <c r="C66" s="21" t="s">
        <v>150</v>
      </c>
      <c r="D66" s="63" t="s">
        <v>151</v>
      </c>
      <c r="E66" s="75" t="s">
        <v>152</v>
      </c>
      <c r="F66" s="9" t="s">
        <v>153</v>
      </c>
      <c r="G66" s="16">
        <v>392241</v>
      </c>
      <c r="H66" s="39">
        <v>45529</v>
      </c>
      <c r="I66" s="9" t="s">
        <v>153</v>
      </c>
      <c r="J66" s="16">
        <v>391565</v>
      </c>
      <c r="K66" s="39">
        <v>45529</v>
      </c>
      <c r="L66" s="9" t="s">
        <v>19</v>
      </c>
      <c r="M66" s="9">
        <v>139694</v>
      </c>
      <c r="N66" s="39">
        <v>45529</v>
      </c>
      <c r="O66" s="9" t="s">
        <v>22</v>
      </c>
      <c r="P66" s="11" t="s">
        <v>154</v>
      </c>
      <c r="Q66" s="39">
        <v>45529</v>
      </c>
    </row>
    <row r="67" spans="1:17" x14ac:dyDescent="0.25">
      <c r="A67" s="37">
        <f t="shared" si="0"/>
        <v>62</v>
      </c>
      <c r="B67" s="9">
        <v>6952</v>
      </c>
      <c r="C67" s="20" t="s">
        <v>90</v>
      </c>
      <c r="D67" s="21" t="s">
        <v>27</v>
      </c>
      <c r="E67" s="83">
        <v>132</v>
      </c>
      <c r="F67" s="9" t="s">
        <v>91</v>
      </c>
      <c r="G67" s="9">
        <v>44666631</v>
      </c>
      <c r="H67" s="39">
        <v>45519</v>
      </c>
      <c r="I67" s="86" t="s">
        <v>78</v>
      </c>
      <c r="J67" s="87"/>
      <c r="K67" s="88"/>
      <c r="L67" s="9" t="s">
        <v>24</v>
      </c>
      <c r="M67" s="24">
        <v>166483</v>
      </c>
      <c r="N67" s="39">
        <v>45519</v>
      </c>
      <c r="O67" s="9" t="s">
        <v>11</v>
      </c>
      <c r="P67" s="11" t="s">
        <v>92</v>
      </c>
      <c r="Q67" s="39">
        <v>45519</v>
      </c>
    </row>
    <row r="68" spans="1:17" x14ac:dyDescent="0.25">
      <c r="A68" s="37">
        <f t="shared" si="0"/>
        <v>63</v>
      </c>
      <c r="B68" s="9">
        <v>6958</v>
      </c>
      <c r="C68" s="65" t="s">
        <v>126</v>
      </c>
      <c r="D68" s="20" t="s">
        <v>65</v>
      </c>
      <c r="E68" s="83">
        <v>26</v>
      </c>
      <c r="F68" s="9" t="s">
        <v>32</v>
      </c>
      <c r="G68" s="16">
        <v>445264</v>
      </c>
      <c r="H68" s="39">
        <v>45530</v>
      </c>
      <c r="I68" s="9" t="s">
        <v>32</v>
      </c>
      <c r="J68" s="16">
        <v>445037</v>
      </c>
      <c r="K68" s="39">
        <v>45530</v>
      </c>
      <c r="L68" s="9" t="s">
        <v>19</v>
      </c>
      <c r="M68" s="24">
        <v>161342</v>
      </c>
      <c r="N68" s="39">
        <v>45530</v>
      </c>
      <c r="O68" s="9" t="s">
        <v>11</v>
      </c>
      <c r="P68" s="11" t="s">
        <v>127</v>
      </c>
      <c r="Q68" s="39">
        <v>45530</v>
      </c>
    </row>
    <row r="69" spans="1:17" x14ac:dyDescent="0.25">
      <c r="A69" s="37">
        <f t="shared" si="0"/>
        <v>64</v>
      </c>
      <c r="B69" s="9">
        <v>7051</v>
      </c>
      <c r="C69" s="8" t="s">
        <v>255</v>
      </c>
      <c r="D69" s="12" t="s">
        <v>70</v>
      </c>
      <c r="E69" s="80" t="s">
        <v>256</v>
      </c>
      <c r="F69" s="9" t="s">
        <v>13</v>
      </c>
      <c r="G69" s="11" t="s">
        <v>257</v>
      </c>
      <c r="H69" s="18">
        <v>45783</v>
      </c>
      <c r="I69" s="86" t="s">
        <v>78</v>
      </c>
      <c r="J69" s="87"/>
      <c r="K69" s="88"/>
      <c r="L69" s="14" t="s">
        <v>12</v>
      </c>
      <c r="M69" s="13">
        <v>286485</v>
      </c>
      <c r="N69" s="18">
        <v>46551</v>
      </c>
      <c r="O69" s="17" t="s">
        <v>50</v>
      </c>
      <c r="P69" s="14">
        <v>520506</v>
      </c>
      <c r="Q69" s="18">
        <v>45523</v>
      </c>
    </row>
    <row r="70" spans="1:17" x14ac:dyDescent="0.25">
      <c r="A70" s="37">
        <f t="shared" si="0"/>
        <v>65</v>
      </c>
      <c r="B70" s="24">
        <v>7117</v>
      </c>
      <c r="C70" s="10" t="s">
        <v>240</v>
      </c>
      <c r="D70" s="26" t="s">
        <v>38</v>
      </c>
      <c r="E70" s="81">
        <v>147</v>
      </c>
      <c r="F70" s="32" t="s">
        <v>49</v>
      </c>
      <c r="G70" s="11" t="s">
        <v>241</v>
      </c>
      <c r="H70" s="18">
        <v>45518</v>
      </c>
      <c r="I70" s="86" t="s">
        <v>78</v>
      </c>
      <c r="J70" s="87"/>
      <c r="K70" s="88"/>
      <c r="L70" s="14" t="s">
        <v>12</v>
      </c>
      <c r="M70" s="13">
        <v>176561</v>
      </c>
      <c r="N70" s="18">
        <v>45540</v>
      </c>
      <c r="O70" s="14" t="s">
        <v>26</v>
      </c>
      <c r="P70" s="14">
        <v>133163</v>
      </c>
      <c r="Q70" s="18">
        <v>45540</v>
      </c>
    </row>
    <row r="71" spans="1:17" x14ac:dyDescent="0.25">
      <c r="A71" s="37">
        <f t="shared" ref="A71:A98" si="1">1+A70</f>
        <v>66</v>
      </c>
      <c r="B71" s="9">
        <v>7118</v>
      </c>
      <c r="C71" s="33" t="s">
        <v>85</v>
      </c>
      <c r="D71" s="36" t="s">
        <v>38</v>
      </c>
      <c r="E71" s="85" t="s">
        <v>86</v>
      </c>
      <c r="F71" s="9" t="s">
        <v>71</v>
      </c>
      <c r="G71" s="16">
        <v>97617214</v>
      </c>
      <c r="H71" s="39">
        <v>45516</v>
      </c>
      <c r="I71" s="86" t="s">
        <v>78</v>
      </c>
      <c r="J71" s="87"/>
      <c r="K71" s="88"/>
      <c r="L71" s="9" t="s">
        <v>19</v>
      </c>
      <c r="M71" s="11" t="s">
        <v>87</v>
      </c>
      <c r="N71" s="39">
        <v>45561</v>
      </c>
      <c r="O71" s="11" t="s">
        <v>88</v>
      </c>
      <c r="P71" s="11" t="s">
        <v>89</v>
      </c>
      <c r="Q71" s="39">
        <v>45530</v>
      </c>
    </row>
    <row r="72" spans="1:17" x14ac:dyDescent="0.25">
      <c r="A72" s="37">
        <f t="shared" si="1"/>
        <v>67</v>
      </c>
      <c r="B72" s="24">
        <v>7202</v>
      </c>
      <c r="C72" s="25" t="s">
        <v>242</v>
      </c>
      <c r="D72" s="26" t="s">
        <v>38</v>
      </c>
      <c r="E72" s="81">
        <v>147</v>
      </c>
      <c r="F72" s="32" t="s">
        <v>49</v>
      </c>
      <c r="G72" s="11" t="s">
        <v>241</v>
      </c>
      <c r="H72" s="18">
        <v>45518</v>
      </c>
      <c r="I72" s="86" t="s">
        <v>78</v>
      </c>
      <c r="J72" s="87"/>
      <c r="K72" s="88"/>
      <c r="L72" s="14" t="s">
        <v>12</v>
      </c>
      <c r="M72" s="13">
        <v>176561</v>
      </c>
      <c r="N72" s="18">
        <v>45540</v>
      </c>
      <c r="O72" s="14" t="s">
        <v>26</v>
      </c>
      <c r="P72" s="14">
        <v>133163</v>
      </c>
      <c r="Q72" s="18">
        <v>45540</v>
      </c>
    </row>
    <row r="73" spans="1:17" x14ac:dyDescent="0.25">
      <c r="A73" s="37">
        <f t="shared" si="1"/>
        <v>68</v>
      </c>
      <c r="B73" s="9">
        <v>7256</v>
      </c>
      <c r="C73" s="21" t="s">
        <v>371</v>
      </c>
      <c r="D73" s="20" t="s">
        <v>23</v>
      </c>
      <c r="E73" s="83">
        <v>4.0999999999999996</v>
      </c>
      <c r="F73" s="9" t="s">
        <v>32</v>
      </c>
      <c r="G73" s="9">
        <v>539120</v>
      </c>
      <c r="H73" s="39">
        <v>45866</v>
      </c>
      <c r="I73" s="9" t="s">
        <v>32</v>
      </c>
      <c r="J73" s="9">
        <v>539057</v>
      </c>
      <c r="K73" s="39">
        <v>45866</v>
      </c>
      <c r="L73" s="9" t="s">
        <v>19</v>
      </c>
      <c r="M73" s="9">
        <v>176204</v>
      </c>
      <c r="N73" s="39">
        <v>45525</v>
      </c>
      <c r="O73" s="9" t="s">
        <v>11</v>
      </c>
      <c r="P73" s="11" t="s">
        <v>162</v>
      </c>
      <c r="Q73" s="39">
        <v>45525</v>
      </c>
    </row>
    <row r="74" spans="1:17" x14ac:dyDescent="0.25">
      <c r="A74" s="37">
        <f t="shared" si="1"/>
        <v>69</v>
      </c>
      <c r="B74" s="9">
        <v>7257</v>
      </c>
      <c r="C74" s="10" t="s">
        <v>372</v>
      </c>
      <c r="D74" s="12" t="s">
        <v>225</v>
      </c>
      <c r="E74" s="80" t="s">
        <v>226</v>
      </c>
      <c r="F74" s="9" t="s">
        <v>46</v>
      </c>
      <c r="G74" s="11" t="s">
        <v>227</v>
      </c>
      <c r="H74" s="18">
        <v>45515</v>
      </c>
      <c r="I74" s="9" t="s">
        <v>46</v>
      </c>
      <c r="J74" s="15">
        <v>90669</v>
      </c>
      <c r="K74" s="18">
        <v>45515</v>
      </c>
      <c r="L74" s="14" t="s">
        <v>228</v>
      </c>
      <c r="M74" s="13">
        <v>198484</v>
      </c>
      <c r="N74" s="18">
        <v>45822</v>
      </c>
      <c r="O74" s="14" t="s">
        <v>11</v>
      </c>
      <c r="P74" s="14">
        <v>5450</v>
      </c>
      <c r="Q74" s="18">
        <v>45516</v>
      </c>
    </row>
    <row r="75" spans="1:17" x14ac:dyDescent="0.25">
      <c r="A75" s="37">
        <f t="shared" si="1"/>
        <v>70</v>
      </c>
      <c r="B75" s="24">
        <v>7257</v>
      </c>
      <c r="C75" s="10" t="s">
        <v>373</v>
      </c>
      <c r="D75" s="26" t="s">
        <v>48</v>
      </c>
      <c r="E75" s="81" t="s">
        <v>280</v>
      </c>
      <c r="F75" s="9" t="s">
        <v>281</v>
      </c>
      <c r="G75" s="16">
        <v>61928</v>
      </c>
      <c r="H75" s="18">
        <v>45522</v>
      </c>
      <c r="I75" s="14" t="s">
        <v>281</v>
      </c>
      <c r="J75" s="15">
        <v>61927</v>
      </c>
      <c r="K75" s="18">
        <v>45522</v>
      </c>
      <c r="L75" s="14" t="s">
        <v>44</v>
      </c>
      <c r="M75" s="17" t="s">
        <v>282</v>
      </c>
      <c r="N75" s="18">
        <v>45549</v>
      </c>
      <c r="O75" s="29" t="s">
        <v>283</v>
      </c>
      <c r="P75" s="14" t="s">
        <v>284</v>
      </c>
      <c r="Q75" s="18">
        <v>45516</v>
      </c>
    </row>
    <row r="76" spans="1:17" x14ac:dyDescent="0.25">
      <c r="A76" s="37">
        <f t="shared" si="1"/>
        <v>71</v>
      </c>
      <c r="B76" s="24">
        <v>7475</v>
      </c>
      <c r="C76" s="25" t="s">
        <v>374</v>
      </c>
      <c r="D76" s="26" t="s">
        <v>17</v>
      </c>
      <c r="E76" s="81" t="s">
        <v>303</v>
      </c>
      <c r="F76" s="9" t="s">
        <v>37</v>
      </c>
      <c r="G76" s="16">
        <v>77230</v>
      </c>
      <c r="H76" s="18">
        <v>45517</v>
      </c>
      <c r="I76" s="9" t="s">
        <v>37</v>
      </c>
      <c r="J76" s="15">
        <v>77312</v>
      </c>
      <c r="K76" s="18">
        <v>45517</v>
      </c>
      <c r="L76" s="14" t="s">
        <v>44</v>
      </c>
      <c r="M76" s="78" t="s">
        <v>304</v>
      </c>
      <c r="N76" s="18">
        <v>45517</v>
      </c>
      <c r="O76" s="14" t="s">
        <v>11</v>
      </c>
      <c r="P76" s="14">
        <v>1417</v>
      </c>
      <c r="Q76" s="18">
        <v>45517</v>
      </c>
    </row>
    <row r="77" spans="1:17" x14ac:dyDescent="0.25">
      <c r="A77" s="37">
        <f t="shared" si="1"/>
        <v>72</v>
      </c>
      <c r="B77" s="24">
        <v>7542</v>
      </c>
      <c r="C77" s="25" t="s">
        <v>232</v>
      </c>
      <c r="D77" s="26" t="s">
        <v>38</v>
      </c>
      <c r="E77" s="81" t="s">
        <v>233</v>
      </c>
      <c r="F77" s="9" t="s">
        <v>13</v>
      </c>
      <c r="G77" s="11" t="s">
        <v>234</v>
      </c>
      <c r="H77" s="18">
        <v>45882</v>
      </c>
      <c r="I77" s="86" t="s">
        <v>78</v>
      </c>
      <c r="J77" s="87"/>
      <c r="K77" s="88"/>
      <c r="L77" s="14" t="s">
        <v>12</v>
      </c>
      <c r="M77" s="13">
        <v>176233</v>
      </c>
      <c r="N77" s="18">
        <v>45517</v>
      </c>
      <c r="O77" s="14" t="s">
        <v>11</v>
      </c>
      <c r="P77" s="14">
        <v>6079</v>
      </c>
      <c r="Q77" s="18">
        <v>45517</v>
      </c>
    </row>
    <row r="78" spans="1:17" x14ac:dyDescent="0.25">
      <c r="A78" s="37">
        <f t="shared" si="1"/>
        <v>73</v>
      </c>
      <c r="B78" s="24">
        <v>7574</v>
      </c>
      <c r="C78" s="25" t="s">
        <v>375</v>
      </c>
      <c r="D78" s="26" t="s">
        <v>15</v>
      </c>
      <c r="E78" s="81" t="s">
        <v>325</v>
      </c>
      <c r="F78" s="32" t="s">
        <v>49</v>
      </c>
      <c r="G78" s="16">
        <v>3957365</v>
      </c>
      <c r="H78" s="18">
        <v>46545</v>
      </c>
      <c r="I78" s="86" t="s">
        <v>78</v>
      </c>
      <c r="J78" s="87"/>
      <c r="K78" s="88"/>
      <c r="L78" s="14" t="s">
        <v>12</v>
      </c>
      <c r="M78" s="13">
        <v>168675</v>
      </c>
      <c r="N78" s="18">
        <v>45523</v>
      </c>
      <c r="O78" s="14" t="s">
        <v>21</v>
      </c>
      <c r="P78" s="14">
        <v>703</v>
      </c>
      <c r="Q78" s="18">
        <v>46545</v>
      </c>
    </row>
    <row r="79" spans="1:17" x14ac:dyDescent="0.25">
      <c r="A79" s="37">
        <f t="shared" si="1"/>
        <v>74</v>
      </c>
      <c r="B79" s="24">
        <v>7691</v>
      </c>
      <c r="C79" s="25" t="s">
        <v>243</v>
      </c>
      <c r="D79" s="26" t="s">
        <v>244</v>
      </c>
      <c r="E79" s="81" t="s">
        <v>245</v>
      </c>
      <c r="F79" s="9" t="s">
        <v>13</v>
      </c>
      <c r="G79" s="11" t="s">
        <v>246</v>
      </c>
      <c r="H79" s="31">
        <v>46581</v>
      </c>
      <c r="I79" s="86" t="s">
        <v>78</v>
      </c>
      <c r="J79" s="87"/>
      <c r="K79" s="88"/>
      <c r="L79" s="14" t="s">
        <v>12</v>
      </c>
      <c r="M79" s="13">
        <v>167450</v>
      </c>
      <c r="N79" s="31">
        <v>45531</v>
      </c>
      <c r="O79" s="14" t="s">
        <v>11</v>
      </c>
      <c r="P79" s="29">
        <v>1872</v>
      </c>
      <c r="Q79" s="31">
        <v>45531</v>
      </c>
    </row>
    <row r="80" spans="1:17" x14ac:dyDescent="0.25">
      <c r="A80" s="37">
        <f t="shared" si="1"/>
        <v>75</v>
      </c>
      <c r="B80" s="24">
        <v>7710</v>
      </c>
      <c r="C80" s="25" t="s">
        <v>215</v>
      </c>
      <c r="D80" s="12" t="s">
        <v>51</v>
      </c>
      <c r="E80" s="81">
        <v>288</v>
      </c>
      <c r="F80" s="9" t="s">
        <v>13</v>
      </c>
      <c r="G80" s="16">
        <v>5513453</v>
      </c>
      <c r="H80" s="31">
        <v>45512</v>
      </c>
      <c r="I80" s="86" t="s">
        <v>78</v>
      </c>
      <c r="J80" s="87"/>
      <c r="K80" s="88"/>
      <c r="L80" s="14" t="s">
        <v>12</v>
      </c>
      <c r="M80" s="13">
        <v>181165</v>
      </c>
      <c r="N80" s="31">
        <v>45523</v>
      </c>
      <c r="O80" s="14" t="s">
        <v>11</v>
      </c>
      <c r="P80" s="29">
        <v>3223</v>
      </c>
      <c r="Q80" s="31">
        <v>45523</v>
      </c>
    </row>
    <row r="81" spans="1:17" x14ac:dyDescent="0.25">
      <c r="A81" s="37">
        <f t="shared" si="1"/>
        <v>76</v>
      </c>
      <c r="B81" s="9">
        <v>7741</v>
      </c>
      <c r="C81" s="21" t="s">
        <v>376</v>
      </c>
      <c r="D81" s="33" t="s">
        <v>175</v>
      </c>
      <c r="E81" s="83">
        <v>7</v>
      </c>
      <c r="F81" s="9" t="s">
        <v>176</v>
      </c>
      <c r="G81" s="11" t="s">
        <v>177</v>
      </c>
      <c r="H81" s="39">
        <v>45538</v>
      </c>
      <c r="I81" s="9" t="s">
        <v>178</v>
      </c>
      <c r="J81" s="9">
        <v>66779456</v>
      </c>
      <c r="K81" s="39">
        <v>45538</v>
      </c>
      <c r="L81" s="9" t="s">
        <v>36</v>
      </c>
      <c r="M81" s="9">
        <v>294359</v>
      </c>
      <c r="N81" s="39">
        <v>45525</v>
      </c>
      <c r="O81" s="9" t="s">
        <v>134</v>
      </c>
      <c r="P81" s="11" t="s">
        <v>179</v>
      </c>
      <c r="Q81" s="39">
        <v>45507</v>
      </c>
    </row>
    <row r="82" spans="1:17" x14ac:dyDescent="0.25">
      <c r="A82" s="37">
        <f t="shared" si="1"/>
        <v>77</v>
      </c>
      <c r="B82" s="9">
        <v>7761</v>
      </c>
      <c r="C82" s="23" t="s">
        <v>338</v>
      </c>
      <c r="D82" s="12" t="s">
        <v>339</v>
      </c>
      <c r="E82" s="80" t="s">
        <v>340</v>
      </c>
      <c r="F82" s="9" t="s">
        <v>13</v>
      </c>
      <c r="G82" s="11" t="s">
        <v>341</v>
      </c>
      <c r="H82" s="18">
        <v>45518</v>
      </c>
      <c r="I82" s="86" t="s">
        <v>78</v>
      </c>
      <c r="J82" s="87"/>
      <c r="K82" s="88"/>
      <c r="L82" s="29" t="s">
        <v>12</v>
      </c>
      <c r="M82" s="78">
        <v>282112</v>
      </c>
      <c r="N82" s="18">
        <v>46285</v>
      </c>
      <c r="O82" s="29" t="s">
        <v>11</v>
      </c>
      <c r="P82" s="17" t="s">
        <v>342</v>
      </c>
      <c r="Q82" s="18">
        <v>46285</v>
      </c>
    </row>
    <row r="83" spans="1:17" x14ac:dyDescent="0.25">
      <c r="A83" s="37">
        <f t="shared" si="1"/>
        <v>78</v>
      </c>
      <c r="B83" s="9">
        <v>7863</v>
      </c>
      <c r="C83" s="10" t="s">
        <v>294</v>
      </c>
      <c r="D83" s="12" t="s">
        <v>295</v>
      </c>
      <c r="E83" s="80">
        <v>115</v>
      </c>
      <c r="F83" s="9" t="s">
        <v>13</v>
      </c>
      <c r="G83" s="11" t="s">
        <v>296</v>
      </c>
      <c r="H83" s="31">
        <v>45528</v>
      </c>
      <c r="I83" s="86" t="s">
        <v>78</v>
      </c>
      <c r="J83" s="87"/>
      <c r="K83" s="88"/>
      <c r="L83" s="29" t="s">
        <v>12</v>
      </c>
      <c r="M83" s="13">
        <v>109294</v>
      </c>
      <c r="N83" s="31">
        <v>45525</v>
      </c>
      <c r="O83" s="29" t="s">
        <v>11</v>
      </c>
      <c r="P83" s="29">
        <v>2652</v>
      </c>
      <c r="Q83" s="31">
        <v>45525</v>
      </c>
    </row>
    <row r="84" spans="1:17" x14ac:dyDescent="0.25">
      <c r="A84" s="37">
        <f t="shared" si="1"/>
        <v>79</v>
      </c>
      <c r="B84" s="24">
        <v>8000</v>
      </c>
      <c r="C84" s="25" t="s">
        <v>315</v>
      </c>
      <c r="D84" s="26" t="s">
        <v>313</v>
      </c>
      <c r="E84" s="81" t="s">
        <v>316</v>
      </c>
      <c r="F84" s="9" t="s">
        <v>37</v>
      </c>
      <c r="G84" s="16">
        <v>213121</v>
      </c>
      <c r="H84" s="18">
        <v>45552</v>
      </c>
      <c r="I84" s="9" t="s">
        <v>37</v>
      </c>
      <c r="J84" s="15">
        <v>213144</v>
      </c>
      <c r="K84" s="18">
        <v>45552</v>
      </c>
      <c r="L84" s="14" t="s">
        <v>12</v>
      </c>
      <c r="M84" s="17" t="s">
        <v>317</v>
      </c>
      <c r="N84" s="18">
        <v>45515</v>
      </c>
      <c r="O84" s="17" t="s">
        <v>26</v>
      </c>
      <c r="P84" s="14">
        <v>2017322</v>
      </c>
      <c r="Q84" s="18">
        <v>45549</v>
      </c>
    </row>
    <row r="85" spans="1:17" x14ac:dyDescent="0.25">
      <c r="A85" s="37">
        <f t="shared" si="1"/>
        <v>80</v>
      </c>
      <c r="B85" s="9">
        <v>8013</v>
      </c>
      <c r="C85" s="10" t="s">
        <v>261</v>
      </c>
      <c r="D85" s="26" t="s">
        <v>43</v>
      </c>
      <c r="E85" s="80" t="s">
        <v>262</v>
      </c>
      <c r="F85" s="9" t="s">
        <v>46</v>
      </c>
      <c r="G85" s="11" t="s">
        <v>263</v>
      </c>
      <c r="H85" s="38">
        <v>45553</v>
      </c>
      <c r="I85" s="9" t="s">
        <v>46</v>
      </c>
      <c r="J85" s="15">
        <v>206041</v>
      </c>
      <c r="K85" s="38">
        <v>45553</v>
      </c>
      <c r="L85" s="17" t="s">
        <v>18</v>
      </c>
      <c r="M85" s="13">
        <v>292498</v>
      </c>
      <c r="N85" s="38">
        <v>45522</v>
      </c>
      <c r="O85" s="14" t="s">
        <v>26</v>
      </c>
      <c r="P85" s="14">
        <v>2017278</v>
      </c>
      <c r="Q85" s="38">
        <v>46270</v>
      </c>
    </row>
    <row r="86" spans="1:17" x14ac:dyDescent="0.25">
      <c r="A86" s="37">
        <f t="shared" si="1"/>
        <v>81</v>
      </c>
      <c r="B86" s="24">
        <v>8081</v>
      </c>
      <c r="C86" s="25" t="s">
        <v>248</v>
      </c>
      <c r="D86" s="12" t="s">
        <v>249</v>
      </c>
      <c r="E86" s="81" t="s">
        <v>250</v>
      </c>
      <c r="F86" s="9" t="s">
        <v>13</v>
      </c>
      <c r="G86" s="11" t="s">
        <v>251</v>
      </c>
      <c r="H86" s="31">
        <v>45889</v>
      </c>
      <c r="I86" s="86" t="s">
        <v>78</v>
      </c>
      <c r="J86" s="87"/>
      <c r="K86" s="88"/>
      <c r="L86" s="29" t="s">
        <v>12</v>
      </c>
      <c r="M86" s="78">
        <v>211341</v>
      </c>
      <c r="N86" s="31">
        <v>45514</v>
      </c>
      <c r="O86" s="29" t="s">
        <v>11</v>
      </c>
      <c r="P86" s="29">
        <v>460</v>
      </c>
      <c r="Q86" s="31">
        <v>45514</v>
      </c>
    </row>
    <row r="87" spans="1:17" x14ac:dyDescent="0.25">
      <c r="A87" s="37">
        <f t="shared" si="1"/>
        <v>82</v>
      </c>
      <c r="B87" s="24">
        <v>8141</v>
      </c>
      <c r="C87" s="30" t="s">
        <v>330</v>
      </c>
      <c r="D87" s="26" t="s">
        <v>56</v>
      </c>
      <c r="E87" s="82" t="s">
        <v>331</v>
      </c>
      <c r="F87" s="9" t="s">
        <v>13</v>
      </c>
      <c r="G87" s="16">
        <v>3959106</v>
      </c>
      <c r="H87" s="18">
        <v>45516</v>
      </c>
      <c r="I87" s="86" t="s">
        <v>78</v>
      </c>
      <c r="J87" s="87"/>
      <c r="K87" s="88"/>
      <c r="L87" s="14" t="s">
        <v>12</v>
      </c>
      <c r="M87" s="14">
        <v>143783</v>
      </c>
      <c r="N87" s="18">
        <v>46423</v>
      </c>
      <c r="O87" s="14" t="s">
        <v>11</v>
      </c>
      <c r="P87" s="14">
        <v>2195</v>
      </c>
      <c r="Q87" s="18">
        <v>46423</v>
      </c>
    </row>
    <row r="88" spans="1:17" x14ac:dyDescent="0.25">
      <c r="A88" s="37">
        <f t="shared" si="1"/>
        <v>83</v>
      </c>
      <c r="B88" s="9">
        <v>8209</v>
      </c>
      <c r="C88" s="10" t="s">
        <v>345</v>
      </c>
      <c r="D88" s="12" t="s">
        <v>57</v>
      </c>
      <c r="E88" s="80" t="s">
        <v>346</v>
      </c>
      <c r="F88" s="9" t="s">
        <v>37</v>
      </c>
      <c r="G88" s="11" t="s">
        <v>347</v>
      </c>
      <c r="H88" s="18">
        <v>45553</v>
      </c>
      <c r="I88" s="11" t="s">
        <v>37</v>
      </c>
      <c r="J88" s="15">
        <v>213154</v>
      </c>
      <c r="K88" s="18">
        <v>45553</v>
      </c>
      <c r="L88" s="14" t="s">
        <v>12</v>
      </c>
      <c r="M88" s="13">
        <v>292504</v>
      </c>
      <c r="N88" s="18">
        <v>45522</v>
      </c>
      <c r="O88" s="14" t="s">
        <v>26</v>
      </c>
      <c r="P88" s="14">
        <v>2017341</v>
      </c>
      <c r="Q88" s="18">
        <v>45549</v>
      </c>
    </row>
    <row r="89" spans="1:17" x14ac:dyDescent="0.25">
      <c r="A89" s="37">
        <f t="shared" si="1"/>
        <v>84</v>
      </c>
      <c r="B89" s="9">
        <v>8213</v>
      </c>
      <c r="C89" s="72" t="s">
        <v>377</v>
      </c>
      <c r="D89" s="36" t="s">
        <v>159</v>
      </c>
      <c r="E89" s="85" t="s">
        <v>206</v>
      </c>
      <c r="F89" s="9" t="s">
        <v>207</v>
      </c>
      <c r="G89" s="11" t="s">
        <v>208</v>
      </c>
      <c r="H89" s="39">
        <v>45527</v>
      </c>
      <c r="I89" s="86" t="s">
        <v>78</v>
      </c>
      <c r="J89" s="87"/>
      <c r="K89" s="88"/>
      <c r="L89" s="9" t="s">
        <v>16</v>
      </c>
      <c r="M89" s="16">
        <v>4827863</v>
      </c>
      <c r="N89" s="39">
        <v>45516</v>
      </c>
      <c r="O89" s="11" t="s">
        <v>72</v>
      </c>
      <c r="P89" s="16">
        <v>4782911</v>
      </c>
      <c r="Q89" s="39">
        <v>45516</v>
      </c>
    </row>
    <row r="90" spans="1:17" x14ac:dyDescent="0.25">
      <c r="A90" s="37">
        <f t="shared" si="1"/>
        <v>85</v>
      </c>
      <c r="B90" s="9">
        <v>8233</v>
      </c>
      <c r="C90" s="64" t="s">
        <v>209</v>
      </c>
      <c r="D90" s="36" t="s">
        <v>210</v>
      </c>
      <c r="E90" s="85" t="s">
        <v>211</v>
      </c>
      <c r="F90" s="9" t="s">
        <v>212</v>
      </c>
      <c r="G90" s="16">
        <v>40616611</v>
      </c>
      <c r="H90" s="39">
        <v>46608</v>
      </c>
      <c r="I90" s="11" t="s">
        <v>213</v>
      </c>
      <c r="J90" s="11" t="s">
        <v>214</v>
      </c>
      <c r="K90" s="39">
        <v>46608</v>
      </c>
      <c r="L90" s="9" t="s">
        <v>12</v>
      </c>
      <c r="M90" s="66">
        <v>125636</v>
      </c>
      <c r="N90" s="39">
        <v>46204</v>
      </c>
      <c r="O90" s="11" t="s">
        <v>26</v>
      </c>
      <c r="P90" s="16">
        <v>6227</v>
      </c>
      <c r="Q90" s="39">
        <v>45516</v>
      </c>
    </row>
    <row r="91" spans="1:17" x14ac:dyDescent="0.25">
      <c r="A91" s="37">
        <f t="shared" si="1"/>
        <v>86</v>
      </c>
      <c r="B91" s="24">
        <v>8272</v>
      </c>
      <c r="C91" s="25" t="s">
        <v>378</v>
      </c>
      <c r="D91" s="26" t="s">
        <v>56</v>
      </c>
      <c r="E91" s="81" t="s">
        <v>332</v>
      </c>
      <c r="F91" s="9" t="s">
        <v>13</v>
      </c>
      <c r="G91" s="11" t="s">
        <v>333</v>
      </c>
      <c r="H91" s="18">
        <v>46237</v>
      </c>
      <c r="I91" s="86" t="s">
        <v>78</v>
      </c>
      <c r="J91" s="87"/>
      <c r="K91" s="88"/>
      <c r="L91" s="14" t="s">
        <v>18</v>
      </c>
      <c r="M91" s="78">
        <v>269322</v>
      </c>
      <c r="N91" s="18">
        <v>45531</v>
      </c>
      <c r="O91" s="14" t="s">
        <v>11</v>
      </c>
      <c r="P91" s="14">
        <v>1497</v>
      </c>
      <c r="Q91" s="18">
        <v>45531</v>
      </c>
    </row>
    <row r="92" spans="1:17" x14ac:dyDescent="0.25">
      <c r="A92" s="37">
        <f t="shared" si="1"/>
        <v>87</v>
      </c>
      <c r="B92" s="24">
        <v>8296</v>
      </c>
      <c r="C92" s="25" t="s">
        <v>216</v>
      </c>
      <c r="D92" s="12" t="s">
        <v>51</v>
      </c>
      <c r="E92" s="81" t="s">
        <v>217</v>
      </c>
      <c r="F92" s="9" t="s">
        <v>218</v>
      </c>
      <c r="G92" s="11" t="s">
        <v>219</v>
      </c>
      <c r="H92" s="38">
        <v>45524</v>
      </c>
      <c r="I92" s="86" t="s">
        <v>78</v>
      </c>
      <c r="J92" s="87"/>
      <c r="K92" s="88"/>
      <c r="L92" s="17" t="s">
        <v>44</v>
      </c>
      <c r="M92" s="78" t="s">
        <v>220</v>
      </c>
      <c r="N92" s="31">
        <v>45895</v>
      </c>
      <c r="O92" s="14" t="s">
        <v>221</v>
      </c>
      <c r="P92" s="29">
        <v>827</v>
      </c>
      <c r="Q92" s="31">
        <v>46295</v>
      </c>
    </row>
    <row r="93" spans="1:17" x14ac:dyDescent="0.25">
      <c r="A93" s="37">
        <f t="shared" si="1"/>
        <v>88</v>
      </c>
      <c r="B93" s="24">
        <v>8296</v>
      </c>
      <c r="C93" s="25" t="s">
        <v>216</v>
      </c>
      <c r="D93" s="26" t="s">
        <v>252</v>
      </c>
      <c r="E93" s="81" t="s">
        <v>253</v>
      </c>
      <c r="F93" s="9" t="s">
        <v>13</v>
      </c>
      <c r="G93" s="16">
        <v>5791702</v>
      </c>
      <c r="H93" s="31">
        <v>46295</v>
      </c>
      <c r="I93" s="86" t="s">
        <v>78</v>
      </c>
      <c r="J93" s="87"/>
      <c r="K93" s="88"/>
      <c r="L93" s="14" t="s">
        <v>44</v>
      </c>
      <c r="M93" s="78" t="s">
        <v>254</v>
      </c>
      <c r="N93" s="18">
        <v>45518</v>
      </c>
      <c r="O93" s="29" t="s">
        <v>11</v>
      </c>
      <c r="P93" s="29">
        <v>1939</v>
      </c>
      <c r="Q93" s="18">
        <v>46530</v>
      </c>
    </row>
    <row r="94" spans="1:17" x14ac:dyDescent="0.25">
      <c r="A94" s="37">
        <f t="shared" si="1"/>
        <v>89</v>
      </c>
      <c r="B94" s="24">
        <v>8371</v>
      </c>
      <c r="C94" s="25" t="s">
        <v>75</v>
      </c>
      <c r="D94" s="26" t="s">
        <v>76</v>
      </c>
      <c r="E94" s="81">
        <v>45</v>
      </c>
      <c r="F94" s="9" t="s">
        <v>37</v>
      </c>
      <c r="G94" s="11" t="s">
        <v>77</v>
      </c>
      <c r="H94" s="31">
        <v>45481</v>
      </c>
      <c r="I94" s="9" t="s">
        <v>37</v>
      </c>
      <c r="J94" s="28">
        <v>20039</v>
      </c>
      <c r="K94" s="31">
        <v>45481</v>
      </c>
      <c r="L94" s="29" t="s">
        <v>18</v>
      </c>
      <c r="M94" s="13">
        <v>292510</v>
      </c>
      <c r="N94" s="31">
        <v>45515</v>
      </c>
      <c r="O94" s="17" t="s">
        <v>26</v>
      </c>
      <c r="P94" s="29">
        <v>2020224</v>
      </c>
      <c r="Q94" s="18">
        <v>46644</v>
      </c>
    </row>
    <row r="95" spans="1:17" x14ac:dyDescent="0.25">
      <c r="A95" s="37">
        <f t="shared" si="1"/>
        <v>90</v>
      </c>
      <c r="B95" s="32">
        <v>9096</v>
      </c>
      <c r="C95" s="21" t="s">
        <v>379</v>
      </c>
      <c r="D95" s="21" t="s">
        <v>66</v>
      </c>
      <c r="E95" s="83">
        <v>70.3</v>
      </c>
      <c r="F95" s="9" t="s">
        <v>146</v>
      </c>
      <c r="G95" s="16">
        <v>40252581</v>
      </c>
      <c r="H95" s="39">
        <v>45525</v>
      </c>
      <c r="I95" s="9" t="s">
        <v>146</v>
      </c>
      <c r="J95" s="16">
        <v>40252578</v>
      </c>
      <c r="K95" s="39">
        <v>45525</v>
      </c>
      <c r="L95" s="9" t="s">
        <v>24</v>
      </c>
      <c r="M95" s="24">
        <v>150663</v>
      </c>
      <c r="N95" s="39">
        <v>45532</v>
      </c>
      <c r="O95" s="9" t="s">
        <v>11</v>
      </c>
      <c r="P95" s="16" t="s">
        <v>147</v>
      </c>
      <c r="Q95" s="39">
        <v>45532</v>
      </c>
    </row>
    <row r="96" spans="1:17" x14ac:dyDescent="0.25">
      <c r="A96" s="37">
        <f t="shared" si="1"/>
        <v>91</v>
      </c>
      <c r="B96" s="24">
        <v>9165</v>
      </c>
      <c r="C96" s="25" t="s">
        <v>326</v>
      </c>
      <c r="D96" s="26" t="s">
        <v>15</v>
      </c>
      <c r="E96" s="81">
        <v>215</v>
      </c>
      <c r="F96" s="9" t="s">
        <v>13</v>
      </c>
      <c r="G96" s="16" t="s">
        <v>327</v>
      </c>
      <c r="H96" s="18">
        <v>45518</v>
      </c>
      <c r="I96" s="86" t="s">
        <v>78</v>
      </c>
      <c r="J96" s="87"/>
      <c r="K96" s="88"/>
      <c r="L96" s="14" t="s">
        <v>12</v>
      </c>
      <c r="M96" s="13">
        <v>284229</v>
      </c>
      <c r="N96" s="18">
        <v>46292</v>
      </c>
      <c r="O96" s="17" t="s">
        <v>11</v>
      </c>
      <c r="P96" s="14">
        <v>3871</v>
      </c>
      <c r="Q96" s="18">
        <v>46292</v>
      </c>
    </row>
    <row r="97" spans="1:17" ht="15" customHeight="1" x14ac:dyDescent="0.25">
      <c r="A97" s="37">
        <f t="shared" si="1"/>
        <v>92</v>
      </c>
      <c r="B97" s="9">
        <v>9215</v>
      </c>
      <c r="C97" s="20" t="s">
        <v>81</v>
      </c>
      <c r="D97" s="22" t="s">
        <v>82</v>
      </c>
      <c r="E97" s="74" t="s">
        <v>83</v>
      </c>
      <c r="F97" s="9" t="s">
        <v>49</v>
      </c>
      <c r="G97" s="16">
        <v>7386810</v>
      </c>
      <c r="H97" s="39">
        <v>45513</v>
      </c>
      <c r="I97" s="9" t="s">
        <v>49</v>
      </c>
      <c r="J97" s="9">
        <v>7386811</v>
      </c>
      <c r="K97" s="39">
        <v>45513</v>
      </c>
      <c r="L97" s="9" t="s">
        <v>18</v>
      </c>
      <c r="M97" s="9">
        <v>294256</v>
      </c>
      <c r="N97" s="39">
        <v>45591</v>
      </c>
      <c r="O97" s="32" t="s">
        <v>26</v>
      </c>
      <c r="P97" s="11" t="s">
        <v>84</v>
      </c>
      <c r="Q97" s="39">
        <v>45556</v>
      </c>
    </row>
    <row r="98" spans="1:17" x14ac:dyDescent="0.25">
      <c r="A98" s="37">
        <f t="shared" si="1"/>
        <v>93</v>
      </c>
      <c r="B98" s="9">
        <v>9477</v>
      </c>
      <c r="C98" s="64" t="s">
        <v>104</v>
      </c>
      <c r="D98" s="64" t="s">
        <v>105</v>
      </c>
      <c r="E98" s="83">
        <v>99</v>
      </c>
      <c r="F98" s="9" t="s">
        <v>59</v>
      </c>
      <c r="G98" s="16" t="s">
        <v>106</v>
      </c>
      <c r="H98" s="39">
        <v>45515</v>
      </c>
      <c r="I98" s="9"/>
      <c r="J98" s="11"/>
      <c r="K98" s="39"/>
      <c r="L98" s="9" t="s">
        <v>24</v>
      </c>
      <c r="M98" s="9">
        <v>108181</v>
      </c>
      <c r="N98" s="39">
        <v>45553</v>
      </c>
      <c r="O98" s="9" t="s">
        <v>11</v>
      </c>
      <c r="P98" s="11" t="s">
        <v>107</v>
      </c>
      <c r="Q98" s="39">
        <v>45553</v>
      </c>
    </row>
  </sheetData>
  <sortState ref="B7:Q99">
    <sortCondition ref="B7:B99"/>
  </sortState>
  <mergeCells count="73">
    <mergeCell ref="I92:K92"/>
    <mergeCell ref="I93:K93"/>
    <mergeCell ref="I96:K96"/>
    <mergeCell ref="I72:K72"/>
    <mergeCell ref="I79:K79"/>
    <mergeCell ref="I80:K80"/>
    <mergeCell ref="I83:K83"/>
    <mergeCell ref="I87:K87"/>
    <mergeCell ref="A1:Q2"/>
    <mergeCell ref="A3:A5"/>
    <mergeCell ref="B3:B5"/>
    <mergeCell ref="C3:C5"/>
    <mergeCell ref="D3:E3"/>
    <mergeCell ref="F3:K3"/>
    <mergeCell ref="L3:L5"/>
    <mergeCell ref="M3:M5"/>
    <mergeCell ref="N3:N5"/>
    <mergeCell ref="O3:O5"/>
    <mergeCell ref="P3:P5"/>
    <mergeCell ref="Q3:Q5"/>
    <mergeCell ref="I4:I5"/>
    <mergeCell ref="J4:J5"/>
    <mergeCell ref="K4:K5"/>
    <mergeCell ref="D4:D5"/>
    <mergeCell ref="E4:E5"/>
    <mergeCell ref="F4:F5"/>
    <mergeCell ref="G4:G5"/>
    <mergeCell ref="H4:H5"/>
    <mergeCell ref="I7:K7"/>
    <mergeCell ref="I12:K12"/>
    <mergeCell ref="I8:K8"/>
    <mergeCell ref="I11:K11"/>
    <mergeCell ref="I15:K15"/>
    <mergeCell ref="I16:K16"/>
    <mergeCell ref="I18:K18"/>
    <mergeCell ref="I19:K19"/>
    <mergeCell ref="I20:K20"/>
    <mergeCell ref="I21:K21"/>
    <mergeCell ref="I25:K25"/>
    <mergeCell ref="I26:K26"/>
    <mergeCell ref="I33:K33"/>
    <mergeCell ref="I36:K36"/>
    <mergeCell ref="I39:K39"/>
    <mergeCell ref="I40:K40"/>
    <mergeCell ref="I35:K35"/>
    <mergeCell ref="I38:K38"/>
    <mergeCell ref="I41:K41"/>
    <mergeCell ref="I42:K42"/>
    <mergeCell ref="I43:K43"/>
    <mergeCell ref="I45:K45"/>
    <mergeCell ref="I47:K47"/>
    <mergeCell ref="I46:K46"/>
    <mergeCell ref="I48:K48"/>
    <mergeCell ref="I49:K49"/>
    <mergeCell ref="I60:K60"/>
    <mergeCell ref="I51:K51"/>
    <mergeCell ref="I52:K52"/>
    <mergeCell ref="I53:K53"/>
    <mergeCell ref="I57:K57"/>
    <mergeCell ref="I58:K58"/>
    <mergeCell ref="I61:K61"/>
    <mergeCell ref="I62:K62"/>
    <mergeCell ref="I63:K63"/>
    <mergeCell ref="I69:K69"/>
    <mergeCell ref="I70:K70"/>
    <mergeCell ref="I71:K71"/>
    <mergeCell ref="I67:K67"/>
    <mergeCell ref="I77:K77"/>
    <mergeCell ref="I78:K78"/>
    <mergeCell ref="I82:K82"/>
    <mergeCell ref="I86:K86"/>
    <mergeCell ref="I91:K91"/>
    <mergeCell ref="I89:K8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2024-08-27T04:08:31Z</dcterms:modified>
</cp:coreProperties>
</file>