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" windowHeight="0"/>
  </bookViews>
  <sheets>
    <sheet name="Лист1" sheetId="1" r:id="rId1"/>
  </sheets>
  <definedNames>
    <definedName name="_xlnm._FilterDatabase" localSheetId="0" hidden="1">Лист1!$I$1:$I$103</definedName>
  </definedName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6" i="1"/>
</calcChain>
</file>

<file path=xl/comments1.xml><?xml version="1.0" encoding="utf-8"?>
<comments xmlns="http://schemas.openxmlformats.org/spreadsheetml/2006/main">
  <authors>
    <author>Автор</author>
  </authors>
  <commentList>
    <comment ref="B20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56,2%
</t>
        </r>
      </text>
    </comment>
  </commentList>
</comments>
</file>

<file path=xl/sharedStrings.xml><?xml version="1.0" encoding="utf-8"?>
<sst xmlns="http://schemas.openxmlformats.org/spreadsheetml/2006/main" count="729" uniqueCount="404">
  <si>
    <t>№ п/п</t>
  </si>
  <si>
    <t>№ договора</t>
  </si>
  <si>
    <t>Наименование</t>
  </si>
  <si>
    <t>Адрес</t>
  </si>
  <si>
    <t>Преобразователи расхода</t>
  </si>
  <si>
    <t>Марка т/в</t>
  </si>
  <si>
    <t>Заводской номер</t>
  </si>
  <si>
    <t>Срок поверки</t>
  </si>
  <si>
    <t>Марка ТСП</t>
  </si>
  <si>
    <t>улица</t>
  </si>
  <si>
    <t>дом</t>
  </si>
  <si>
    <t>КТПТР-03</t>
  </si>
  <si>
    <t>ВКТ-7.02</t>
  </si>
  <si>
    <t>Ultraflow 1,5</t>
  </si>
  <si>
    <t>Марка</t>
  </si>
  <si>
    <t>Проспект Назарбаева</t>
  </si>
  <si>
    <t>Multical 66</t>
  </si>
  <si>
    <t>Малайсары Батыра</t>
  </si>
  <si>
    <t>ВКТ-7</t>
  </si>
  <si>
    <t>ВКТ7-02000</t>
  </si>
  <si>
    <t>ТСПТК-300</t>
  </si>
  <si>
    <t>КТСП-Н</t>
  </si>
  <si>
    <t>ВКТ7-02001</t>
  </si>
  <si>
    <t>КТС-Б</t>
  </si>
  <si>
    <t>ПРЭМ-32</t>
  </si>
  <si>
    <t>Multical-66e</t>
  </si>
  <si>
    <t>Pt-500 Kamstrup</t>
  </si>
  <si>
    <t>Ultraflow</t>
  </si>
  <si>
    <t>ПРЭМ-32-Д</t>
  </si>
  <si>
    <t xml:space="preserve">Лермонтова </t>
  </si>
  <si>
    <t>СПЗ</t>
  </si>
  <si>
    <t>ТВА -1</t>
  </si>
  <si>
    <t>Питерфлоу РС-32</t>
  </si>
  <si>
    <t xml:space="preserve">Ак.Чокина </t>
  </si>
  <si>
    <t>Ultraflow 3,0</t>
  </si>
  <si>
    <t>US Echo II Itron</t>
  </si>
  <si>
    <t>ТВА-1</t>
  </si>
  <si>
    <t>ТСПТ-300</t>
  </si>
  <si>
    <t xml:space="preserve">Генерала Дюсенова </t>
  </si>
  <si>
    <t>ТВ-7</t>
  </si>
  <si>
    <t xml:space="preserve">Естая </t>
  </si>
  <si>
    <t>Питерфлоу РС-50</t>
  </si>
  <si>
    <t>ТСП001-01</t>
  </si>
  <si>
    <t xml:space="preserve">Камзина </t>
  </si>
  <si>
    <t>Ultraflow 2,5</t>
  </si>
  <si>
    <t>КТСПР-001</t>
  </si>
  <si>
    <t>Kamstrup</t>
  </si>
  <si>
    <t xml:space="preserve">Ломова </t>
  </si>
  <si>
    <t xml:space="preserve">Толстого </t>
  </si>
  <si>
    <t>ТВ-701001</t>
  </si>
  <si>
    <t>Ultraflow65S-2,5</t>
  </si>
  <si>
    <t>Ultraflow54S-1,5</t>
  </si>
  <si>
    <t>Мира</t>
  </si>
  <si>
    <t>Ultraflow65S-3,0</t>
  </si>
  <si>
    <t xml:space="preserve">Торайгырова  </t>
  </si>
  <si>
    <t>не предусмотрен</t>
  </si>
  <si>
    <t xml:space="preserve">Бухар Жырау </t>
  </si>
  <si>
    <t>ТСП-001-01</t>
  </si>
  <si>
    <t>Н.Назарбаева</t>
  </si>
  <si>
    <t xml:space="preserve">Привокз.площ. </t>
  </si>
  <si>
    <t>ТСП-001</t>
  </si>
  <si>
    <t xml:space="preserve">ген.Дюсенова </t>
  </si>
  <si>
    <t>Ultraflow65S-6,0</t>
  </si>
  <si>
    <t>142</t>
  </si>
  <si>
    <t>ЭМИР-ПРАМЕР</t>
  </si>
  <si>
    <t xml:space="preserve">Ак. Маргулана </t>
  </si>
  <si>
    <t xml:space="preserve">Ак. Сатпаева </t>
  </si>
  <si>
    <t>Володарского (Желтоксан)</t>
  </si>
  <si>
    <t xml:space="preserve">Гагарина </t>
  </si>
  <si>
    <t>ВКТ-7.01</t>
  </si>
  <si>
    <t>ВЭПС-32</t>
  </si>
  <si>
    <t xml:space="preserve">И. Байзакова </t>
  </si>
  <si>
    <t>Взлет ТПС</t>
  </si>
  <si>
    <t>КДТСО14</t>
  </si>
  <si>
    <t xml:space="preserve">Люксембург </t>
  </si>
  <si>
    <t>ВЭПС-20</t>
  </si>
  <si>
    <t>Pt500 "Jumo"</t>
  </si>
  <si>
    <t>Циолковского</t>
  </si>
  <si>
    <t>Список юридических лиц г. Павлодара с ПУ, у которых закончились сроки межповерочного интервала элементов ПУ по соcтоянию на 30.09.2024 года</t>
  </si>
  <si>
    <t>ТОО Корпорация Европак</t>
  </si>
  <si>
    <t>515(384)</t>
  </si>
  <si>
    <t>ВЭПС-50ПБ2</t>
  </si>
  <si>
    <t>КТДС</t>
  </si>
  <si>
    <t>51876161207377022</t>
  </si>
  <si>
    <t>СШИОСД Общежитие, гараж</t>
  </si>
  <si>
    <t>АО ФРП Даму</t>
  </si>
  <si>
    <t>4011012</t>
  </si>
  <si>
    <t>3380</t>
  </si>
  <si>
    <t>ГУ "Прокуратура Павлодарской области" Пристройка</t>
  </si>
  <si>
    <t xml:space="preserve">Едыге би </t>
  </si>
  <si>
    <t>4847/а</t>
  </si>
  <si>
    <t>ГУ "Прокуратура Павлодарской области" Гараж</t>
  </si>
  <si>
    <t>4158/а</t>
  </si>
  <si>
    <t>50\1</t>
  </si>
  <si>
    <t>ПРЭМ3-50</t>
  </si>
  <si>
    <t>684/2509, 2487</t>
  </si>
  <si>
    <t>КГКП Павл. Колледж сервиса и питания</t>
  </si>
  <si>
    <t>9\1</t>
  </si>
  <si>
    <t>US Echo2-40 10,0</t>
  </si>
  <si>
    <t>Кабиденова М И</t>
  </si>
  <si>
    <t>29/1</t>
  </si>
  <si>
    <t>itron</t>
  </si>
  <si>
    <t>ИП Халилов А.Р.</t>
  </si>
  <si>
    <t>4\2</t>
  </si>
  <si>
    <t>Ultraflow54S-0,6</t>
  </si>
  <si>
    <t>1324163</t>
  </si>
  <si>
    <t xml:space="preserve">Мухамбетова А,М, </t>
  </si>
  <si>
    <t xml:space="preserve">Набережная </t>
  </si>
  <si>
    <t>7\1</t>
  </si>
  <si>
    <t>5203340</t>
  </si>
  <si>
    <t>СШИОСД  Спортзал</t>
  </si>
  <si>
    <t xml:space="preserve">Пл.Победы </t>
  </si>
  <si>
    <t>5в</t>
  </si>
  <si>
    <t>SONO-1500-2,5</t>
  </si>
  <si>
    <t>3592/а</t>
  </si>
  <si>
    <t>ИП Тулебаева И.О.</t>
  </si>
  <si>
    <t>1895/а</t>
  </si>
  <si>
    <t>ТОО ДиМ-Т Теплая стоянка</t>
  </si>
  <si>
    <t xml:space="preserve">Путейский городок </t>
  </si>
  <si>
    <t>ВЭПС-40ПБ2</t>
  </si>
  <si>
    <t>1783,1782</t>
  </si>
  <si>
    <t>Гончарова Н.Г.</t>
  </si>
  <si>
    <t xml:space="preserve">Торайгырова </t>
  </si>
  <si>
    <t>59Б</t>
  </si>
  <si>
    <t>РГУ Депармент контроля качества АБК, гаражи, пристройка</t>
  </si>
  <si>
    <t>74\1</t>
  </si>
  <si>
    <t>3069/а</t>
  </si>
  <si>
    <t>ГУ "Прокуратура Павлодарской области" Здание</t>
  </si>
  <si>
    <t>4736/а</t>
  </si>
  <si>
    <t>Кузнецов НФ</t>
  </si>
  <si>
    <t>78\1</t>
  </si>
  <si>
    <t>1403/а</t>
  </si>
  <si>
    <t xml:space="preserve">Абая </t>
  </si>
  <si>
    <t>20/7393303</t>
  </si>
  <si>
    <t>Ultraflow 1.5</t>
  </si>
  <si>
    <t>20/7393299</t>
  </si>
  <si>
    <t>20-121483</t>
  </si>
  <si>
    <t>Жетписов А.А.</t>
  </si>
  <si>
    <t>144/1</t>
  </si>
  <si>
    <t>20/7393301</t>
  </si>
  <si>
    <t>20/7393315</t>
  </si>
  <si>
    <t>20-122514</t>
  </si>
  <si>
    <t>ТОО "Скиф Трейд"</t>
  </si>
  <si>
    <t>Ак. Маргулана</t>
  </si>
  <si>
    <t>СПТ941-01</t>
  </si>
  <si>
    <t>КТПТР-01</t>
  </si>
  <si>
    <t>9163/А</t>
  </si>
  <si>
    <t>ОО "Казахское общ. слепых" (ЧЖД процент)</t>
  </si>
  <si>
    <t>12200091</t>
  </si>
  <si>
    <t>ТОО "ДК Liberti"</t>
  </si>
  <si>
    <t>3760825</t>
  </si>
  <si>
    <t>СПТ-941.1</t>
  </si>
  <si>
    <t>ИП Ташибаева А.С.</t>
  </si>
  <si>
    <t>08/3768921</t>
  </si>
  <si>
    <t>Pt500Kamstrup</t>
  </si>
  <si>
    <t>07/5209412</t>
  </si>
  <si>
    <t>Шульц С.А.</t>
  </si>
  <si>
    <t>174/2</t>
  </si>
  <si>
    <t>14223334</t>
  </si>
  <si>
    <t>3434/ 3435</t>
  </si>
  <si>
    <t>ИП Жанарбаева Б.Е.</t>
  </si>
  <si>
    <t>13/5560632</t>
  </si>
  <si>
    <t>ТОО "Trend group ltd" (KFC)</t>
  </si>
  <si>
    <t>139А</t>
  </si>
  <si>
    <t>213155</t>
  </si>
  <si>
    <t>Нукенов М.Т.</t>
  </si>
  <si>
    <t xml:space="preserve">Амангельды </t>
  </si>
  <si>
    <t xml:space="preserve"> 19/2</t>
  </si>
  <si>
    <t>16/5785010</t>
  </si>
  <si>
    <t>15-026698</t>
  </si>
  <si>
    <t xml:space="preserve">ИП Балтабаева Р. </t>
  </si>
  <si>
    <t>49</t>
  </si>
  <si>
    <t>20/7393957</t>
  </si>
  <si>
    <t>20/7393956</t>
  </si>
  <si>
    <t>Пашкин М.В.</t>
  </si>
  <si>
    <t xml:space="preserve">Барнаульская </t>
  </si>
  <si>
    <t>Ultraheat</t>
  </si>
  <si>
    <t>TВА-1</t>
  </si>
  <si>
    <t>КДТС 014</t>
  </si>
  <si>
    <t>Алиев А.Ю.</t>
  </si>
  <si>
    <t>14/5660585</t>
  </si>
  <si>
    <t>13-012907</t>
  </si>
  <si>
    <t>Додонова Н.В., Додонов И.Б.</t>
  </si>
  <si>
    <t>Восточный промр-н</t>
  </si>
  <si>
    <t>1325/1</t>
  </si>
  <si>
    <t>274003</t>
  </si>
  <si>
    <t>ИП Садри Р.Ф.</t>
  </si>
  <si>
    <t xml:space="preserve"> 54/1</t>
  </si>
  <si>
    <t>ИП "Город мастеров" Битнер А.В.</t>
  </si>
  <si>
    <t>07/3714334</t>
  </si>
  <si>
    <t>07/3714333</t>
  </si>
  <si>
    <t>КТСПР01-001</t>
  </si>
  <si>
    <t xml:space="preserve">Джамбульская </t>
  </si>
  <si>
    <t xml:space="preserve"> 4/1</t>
  </si>
  <si>
    <t>16/5788117</t>
  </si>
  <si>
    <t>15/5717423</t>
  </si>
  <si>
    <t>1718</t>
  </si>
  <si>
    <t xml:space="preserve"> 1/1</t>
  </si>
  <si>
    <t>12/5500878</t>
  </si>
  <si>
    <t>12/5500879</t>
  </si>
  <si>
    <t>1757</t>
  </si>
  <si>
    <t xml:space="preserve">Елгина </t>
  </si>
  <si>
    <t>20/7391610</t>
  </si>
  <si>
    <t>20/7391612</t>
  </si>
  <si>
    <t>ТВ-7.01</t>
  </si>
  <si>
    <t>20-100823</t>
  </si>
  <si>
    <t>2203957</t>
  </si>
  <si>
    <t>720684</t>
  </si>
  <si>
    <t>ВЭПС-20 ПБ2</t>
  </si>
  <si>
    <t>СПТ 941.11</t>
  </si>
  <si>
    <t xml:space="preserve"> 33/1</t>
  </si>
  <si>
    <t xml:space="preserve">ИП Акпамбаева А.У. </t>
  </si>
  <si>
    <t>13/5605155</t>
  </si>
  <si>
    <t>322487</t>
  </si>
  <si>
    <t>СПТ 941.10</t>
  </si>
  <si>
    <t>ГУ "УП г.Павлодара"  Рем бокс и КПП</t>
  </si>
  <si>
    <t>168586/1</t>
  </si>
  <si>
    <t>2839</t>
  </si>
  <si>
    <t>ГУ "УП г.Павлодара"  АБК</t>
  </si>
  <si>
    <t>2841</t>
  </si>
  <si>
    <t xml:space="preserve">ГУ "УП г.Павлодара"  ст. бокс </t>
  </si>
  <si>
    <t>168687/1</t>
  </si>
  <si>
    <t>ТОО "Казпрофбезопасность"</t>
  </si>
  <si>
    <t xml:space="preserve"> 294/1</t>
  </si>
  <si>
    <t>Qalcosonic F2</t>
  </si>
  <si>
    <t>261561</t>
  </si>
  <si>
    <t>15-024599</t>
  </si>
  <si>
    <t>Jumo</t>
  </si>
  <si>
    <t>05682</t>
  </si>
  <si>
    <t>Алпысбаев Д.Е., Алпысбаева А.К.</t>
  </si>
  <si>
    <t>И. Байзакова</t>
  </si>
  <si>
    <t>15-026890</t>
  </si>
  <si>
    <t>534</t>
  </si>
  <si>
    <t>3885484</t>
  </si>
  <si>
    <t>ИП Битигов Ж.М.</t>
  </si>
  <si>
    <t xml:space="preserve"> 158/1</t>
  </si>
  <si>
    <t>06/4942569</t>
  </si>
  <si>
    <t>СПТ 941.1</t>
  </si>
  <si>
    <t xml:space="preserve">Аканаева А.Т. </t>
  </si>
  <si>
    <t>ВСТ-25</t>
  </si>
  <si>
    <t>7566606</t>
  </si>
  <si>
    <t>Danffos MBT</t>
  </si>
  <si>
    <t>ИП Кернеева А.М.</t>
  </si>
  <si>
    <t xml:space="preserve">Катаева </t>
  </si>
  <si>
    <t xml:space="preserve"> 36/2</t>
  </si>
  <si>
    <t>13-009090</t>
  </si>
  <si>
    <t>ТОО фирма " Отрар Нур Плюс""</t>
  </si>
  <si>
    <t>495089</t>
  </si>
  <si>
    <t>6047</t>
  </si>
  <si>
    <t xml:space="preserve">Лиходедова А.Г. </t>
  </si>
  <si>
    <t>ETWI-40B</t>
  </si>
  <si>
    <t>99524881</t>
  </si>
  <si>
    <t>107416</t>
  </si>
  <si>
    <t>Pt500"zenner"</t>
  </si>
  <si>
    <t>Лесная (Братьев Дюсембиновых)</t>
  </si>
  <si>
    <t>1/6</t>
  </si>
  <si>
    <t>Qalcosonic 1</t>
  </si>
  <si>
    <t>1/9, 1/11</t>
  </si>
  <si>
    <t>Ultraflow 3,5</t>
  </si>
  <si>
    <t>20/7391643</t>
  </si>
  <si>
    <t>20/7390400</t>
  </si>
  <si>
    <t>20-121634</t>
  </si>
  <si>
    <t>2020043</t>
  </si>
  <si>
    <t>ТОО ПМК "Связьспецстрой"</t>
  </si>
  <si>
    <t>1/12</t>
  </si>
  <si>
    <t>20/7390369</t>
  </si>
  <si>
    <t>20/7390368</t>
  </si>
  <si>
    <t>2017303</t>
  </si>
  <si>
    <t>Алексеев О.Н.</t>
  </si>
  <si>
    <t>212994</t>
  </si>
  <si>
    <t>185422</t>
  </si>
  <si>
    <t>ТОО Мырза-Хан</t>
  </si>
  <si>
    <t>Ломова</t>
  </si>
  <si>
    <t>49/3</t>
  </si>
  <si>
    <t>15-026888</t>
  </si>
  <si>
    <t>Татимова  Л.К.</t>
  </si>
  <si>
    <t xml:space="preserve">Ломова  </t>
  </si>
  <si>
    <t xml:space="preserve"> 41 н.п. 120</t>
  </si>
  <si>
    <t>086749</t>
  </si>
  <si>
    <t>16-029685</t>
  </si>
  <si>
    <t>КГП на ПХВ "Павл.гор.больница №1" пристройка к гл.корпусу</t>
  </si>
  <si>
    <t>49 Б</t>
  </si>
  <si>
    <t>212814</t>
  </si>
  <si>
    <t>ТВ-7.01М</t>
  </si>
  <si>
    <t>20-131214</t>
  </si>
  <si>
    <t>64/2</t>
  </si>
  <si>
    <t>Адильханов Б.А.</t>
  </si>
  <si>
    <t xml:space="preserve"> 135/1</t>
  </si>
  <si>
    <t>5795709</t>
  </si>
  <si>
    <t>ИП Елгелдина А.Б.</t>
  </si>
  <si>
    <t xml:space="preserve">SONO-1500 </t>
  </si>
  <si>
    <t>38959294</t>
  </si>
  <si>
    <t>SONO 1500</t>
  </si>
  <si>
    <t>ПОФ №249900 акционерного общества «Народный сберегательный банк Казахстана»</t>
  </si>
  <si>
    <t>14/5611938</t>
  </si>
  <si>
    <t>ТОО "Амина"</t>
  </si>
  <si>
    <t xml:space="preserve"> 176/1</t>
  </si>
  <si>
    <t>14/5263401</t>
  </si>
  <si>
    <t>13-008946</t>
  </si>
  <si>
    <t>1168</t>
  </si>
  <si>
    <t xml:space="preserve"> 105/1</t>
  </si>
  <si>
    <t xml:space="preserve">SONO-2500 </t>
  </si>
  <si>
    <t>893301Y406</t>
  </si>
  <si>
    <t xml:space="preserve">М. Горького </t>
  </si>
  <si>
    <t>41/1 н.п. 41</t>
  </si>
  <si>
    <t>Взлет ЭРСВ</t>
  </si>
  <si>
    <t>933129</t>
  </si>
  <si>
    <t>Взлет ТСРВ</t>
  </si>
  <si>
    <t>Айдарханова М.Д.</t>
  </si>
  <si>
    <t>110 кв.1</t>
  </si>
  <si>
    <t>7390387</t>
  </si>
  <si>
    <t>9/12</t>
  </si>
  <si>
    <t>20/7383533</t>
  </si>
  <si>
    <t>9/7</t>
  </si>
  <si>
    <t>MTH 32</t>
  </si>
  <si>
    <t>9514796</t>
  </si>
  <si>
    <t>Jumo Pt500</t>
  </si>
  <si>
    <t>ИП Кусяка В.И</t>
  </si>
  <si>
    <t>ВК-ГИ</t>
  </si>
  <si>
    <t>Семкин А.Н. гараж</t>
  </si>
  <si>
    <t xml:space="preserve"> 83/1</t>
  </si>
  <si>
    <t>15/5734156</t>
  </si>
  <si>
    <t>15-024435</t>
  </si>
  <si>
    <t>Искакова А.А.</t>
  </si>
  <si>
    <t>Парковая (Макатаева)</t>
  </si>
  <si>
    <t>20/7391630</t>
  </si>
  <si>
    <t>20/7391623</t>
  </si>
  <si>
    <t>2020038</t>
  </si>
  <si>
    <t>ИП Закарян М.Ш.</t>
  </si>
  <si>
    <t>Пахомова (Нуркина)</t>
  </si>
  <si>
    <t>102/2</t>
  </si>
  <si>
    <t>ТОО "Концерн Тулпар плюс"</t>
  </si>
  <si>
    <t>ВЭПС-50</t>
  </si>
  <si>
    <t>502780</t>
  </si>
  <si>
    <t>3621/3622</t>
  </si>
  <si>
    <t>324765</t>
  </si>
  <si>
    <t>4248/4253</t>
  </si>
  <si>
    <t>324690</t>
  </si>
  <si>
    <t>ИП Антоненко В.Н.</t>
  </si>
  <si>
    <t>167</t>
  </si>
  <si>
    <t xml:space="preserve">ТОО "Волшебница" </t>
  </si>
  <si>
    <t>21/7459543</t>
  </si>
  <si>
    <t>133165</t>
  </si>
  <si>
    <t>ТОО "Технология комфорта"</t>
  </si>
  <si>
    <t xml:space="preserve">Проспект Назарбаева </t>
  </si>
  <si>
    <t>13/5540536</t>
  </si>
  <si>
    <t>Мержоев Ю.Х.</t>
  </si>
  <si>
    <t>ИП Никитина Н.Б.</t>
  </si>
  <si>
    <t>ПОФ №249900 АО «Народный сберегательный банк Казахстана»</t>
  </si>
  <si>
    <t>13/5603500</t>
  </si>
  <si>
    <t>ТСП 001-01</t>
  </si>
  <si>
    <t xml:space="preserve">ИП Науразбаев К.У. </t>
  </si>
  <si>
    <t xml:space="preserve"> 283/1</t>
  </si>
  <si>
    <t>ПРЭМ-80</t>
  </si>
  <si>
    <t>16-030161</t>
  </si>
  <si>
    <t>Абермет В.В. ЧЖД, магазин</t>
  </si>
  <si>
    <t xml:space="preserve">Теплова </t>
  </si>
  <si>
    <t xml:space="preserve"> 14/А</t>
  </si>
  <si>
    <t>5558833</t>
  </si>
  <si>
    <t xml:space="preserve">Ткачева </t>
  </si>
  <si>
    <t xml:space="preserve"> 9/1</t>
  </si>
  <si>
    <t>34768524</t>
  </si>
  <si>
    <t>Multidata-S1</t>
  </si>
  <si>
    <t>12/1-12/2</t>
  </si>
  <si>
    <t>Беспаев Р.К.</t>
  </si>
  <si>
    <t xml:space="preserve"> 10/1</t>
  </si>
  <si>
    <t>Axis-20</t>
  </si>
  <si>
    <t>1271010</t>
  </si>
  <si>
    <t>ЛТ-ПТ500</t>
  </si>
  <si>
    <t>ИП Токумов М.К.</t>
  </si>
  <si>
    <t>11/3957404</t>
  </si>
  <si>
    <t>ИП Жумашева А.Ш.</t>
  </si>
  <si>
    <t>3963433</t>
  </si>
  <si>
    <t>Амирова А.В., Амиров А.Е.</t>
  </si>
  <si>
    <t>136/1</t>
  </si>
  <si>
    <t>25170911</t>
  </si>
  <si>
    <t>Эльф-01</t>
  </si>
  <si>
    <t>ИП Меладзе Н.В.</t>
  </si>
  <si>
    <t xml:space="preserve"> 107/1</t>
  </si>
  <si>
    <t>3789070</t>
  </si>
  <si>
    <t>Ultraflow 2.5</t>
  </si>
  <si>
    <t>16-034933</t>
  </si>
  <si>
    <t xml:space="preserve">Шакирт А. </t>
  </si>
  <si>
    <t>30 проезд 20, бокс 1143, 1145</t>
  </si>
  <si>
    <t>5828476</t>
  </si>
  <si>
    <t>16-039262</t>
  </si>
  <si>
    <t>ТОО ЛИГА ВМ</t>
  </si>
  <si>
    <t>ТОО "Инвест ПВ" Магазин</t>
  </si>
  <si>
    <t>ТОО "Фокус" Автомойка</t>
  </si>
  <si>
    <t>ТОО "Фокус" Кафе, Бассейн-сауна</t>
  </si>
  <si>
    <t>ИП Ткачев Е.Т. Магазин</t>
  </si>
  <si>
    <t>Нурмагамбетов Г.С. Кафе с бассейном, Автомойка</t>
  </si>
  <si>
    <t>Нурмагамбетов Н.Е. Сауна, м-н, парикмахерская</t>
  </si>
  <si>
    <t>ИП Козбаев М.К. Автомойка</t>
  </si>
  <si>
    <t>Момбеков Ж.С., Момбекова А.Н. Офисы</t>
  </si>
  <si>
    <t>Кудабаев К.К., Каримова А.Л. АБК, складские помещения</t>
  </si>
  <si>
    <t>НАО "Торайгыров университет" Общежитие на 600 мест</t>
  </si>
  <si>
    <t>ЧУ ОО Кайнар колледж нов.соб. ИП Кудышев А.</t>
  </si>
  <si>
    <t>Шаяхметов Ю.О. Многофункциональный комплекс</t>
  </si>
  <si>
    <t>ИП Шайгазинов М.Е. Автомойка и досуговый центр</t>
  </si>
  <si>
    <t xml:space="preserve">ТОО "HAGI-Павлодар"/ХАГИ-Павлодар"/ Артур-1 </t>
  </si>
  <si>
    <t>ТОО "HAGI-Павлодар"/ХАГИ-Павлодар"/ Артур-3</t>
  </si>
  <si>
    <t xml:space="preserve">ИП Байзакова С.Ш. </t>
  </si>
  <si>
    <t>ГУ ДВД Павлодарской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</si>
</sst>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8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14" fontId="5" fillId="0" borderId="5" xfId="0" applyNumberFormat="1" applyFont="1" applyFill="1" applyBorder="1" applyAlignment="1">
      <alignment horizontal="center" vertical="center" wrapText="1"/>
    </xf>
    <xf numFmtId="12" fontId="5" fillId="0" borderId="2" xfId="0" applyNumberFormat="1" applyFont="1" applyFill="1" applyBorder="1" applyAlignment="1">
      <alignment horizontal="right" vertic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" xfId="3"/>
    <cellStyle name="Обычный 4" xfId="2"/>
    <cellStyle name="Процентный" xfId="4" builtinId="5"/>
    <cellStyle name="Процент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5"/>
  <sheetViews>
    <sheetView tabSelected="1" zoomScale="90" zoomScaleNormal="90" workbookViewId="0">
      <pane ySplit="5" topLeftCell="A6" activePane="bottomLeft" state="frozen"/>
      <selection pane="bottomLeft" activeCell="E27" sqref="E27"/>
    </sheetView>
  </sheetViews>
  <sheetFormatPr defaultRowHeight="15" x14ac:dyDescent="0.25"/>
  <cols>
    <col min="1" max="1" width="5.5703125" style="1" customWidth="1"/>
    <col min="2" max="2" width="9.28515625" style="2" customWidth="1"/>
    <col min="3" max="3" width="64.42578125" style="61" bestFit="1" customWidth="1"/>
    <col min="4" max="4" width="28.140625" style="3" customWidth="1"/>
    <col min="5" max="5" width="11.42578125" style="4" bestFit="1" customWidth="1"/>
    <col min="6" max="6" width="19.7109375" style="5" customWidth="1"/>
    <col min="7" max="7" width="13.7109375" style="5" customWidth="1"/>
    <col min="8" max="8" width="13.28515625" style="6" bestFit="1" customWidth="1"/>
    <col min="9" max="9" width="18.85546875" style="5" customWidth="1"/>
    <col min="10" max="10" width="13.7109375" style="5" customWidth="1"/>
    <col min="11" max="11" width="13.7109375" style="6" customWidth="1"/>
    <col min="12" max="13" width="13.7109375" style="5" customWidth="1"/>
    <col min="14" max="14" width="13.7109375" style="6" customWidth="1"/>
    <col min="15" max="15" width="16.5703125" style="5" customWidth="1"/>
    <col min="16" max="16" width="14" style="5" customWidth="1"/>
    <col min="17" max="17" width="13.7109375" style="6" customWidth="1"/>
    <col min="18" max="18" width="9.140625" style="1"/>
    <col min="19" max="19" width="9.85546875" style="1" bestFit="1" customWidth="1"/>
    <col min="20" max="20" width="10.85546875" style="1" bestFit="1" customWidth="1"/>
    <col min="21" max="16384" width="9.140625" style="1"/>
  </cols>
  <sheetData>
    <row r="1" spans="1:17" x14ac:dyDescent="0.25">
      <c r="A1" s="28" t="s">
        <v>78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</row>
    <row r="2" spans="1:17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</row>
    <row r="3" spans="1:17" x14ac:dyDescent="0.25">
      <c r="A3" s="34" t="s">
        <v>0</v>
      </c>
      <c r="B3" s="34" t="s">
        <v>1</v>
      </c>
      <c r="C3" s="34" t="s">
        <v>2</v>
      </c>
      <c r="D3" s="39" t="s">
        <v>3</v>
      </c>
      <c r="E3" s="40"/>
      <c r="F3" s="41" t="s">
        <v>4</v>
      </c>
      <c r="G3" s="42"/>
      <c r="H3" s="42"/>
      <c r="I3" s="42"/>
      <c r="J3" s="42"/>
      <c r="K3" s="43"/>
      <c r="L3" s="34" t="s">
        <v>5</v>
      </c>
      <c r="M3" s="34" t="s">
        <v>6</v>
      </c>
      <c r="N3" s="44" t="s">
        <v>7</v>
      </c>
      <c r="O3" s="34" t="s">
        <v>8</v>
      </c>
      <c r="P3" s="34" t="s">
        <v>6</v>
      </c>
      <c r="Q3" s="44" t="s">
        <v>7</v>
      </c>
    </row>
    <row r="4" spans="1:17" x14ac:dyDescent="0.25">
      <c r="A4" s="35"/>
      <c r="B4" s="35"/>
      <c r="C4" s="35"/>
      <c r="D4" s="37" t="s">
        <v>9</v>
      </c>
      <c r="E4" s="51" t="s">
        <v>10</v>
      </c>
      <c r="F4" s="34" t="s">
        <v>14</v>
      </c>
      <c r="G4" s="34" t="s">
        <v>6</v>
      </c>
      <c r="H4" s="44" t="s">
        <v>7</v>
      </c>
      <c r="I4" s="47" t="s">
        <v>14</v>
      </c>
      <c r="J4" s="47" t="s">
        <v>6</v>
      </c>
      <c r="K4" s="48" t="s">
        <v>7</v>
      </c>
      <c r="L4" s="35"/>
      <c r="M4" s="35"/>
      <c r="N4" s="45"/>
      <c r="O4" s="35"/>
      <c r="P4" s="35"/>
      <c r="Q4" s="45"/>
    </row>
    <row r="5" spans="1:17" x14ac:dyDescent="0.25">
      <c r="A5" s="36"/>
      <c r="B5" s="36"/>
      <c r="C5" s="36"/>
      <c r="D5" s="38"/>
      <c r="E5" s="52"/>
      <c r="F5" s="36"/>
      <c r="G5" s="36"/>
      <c r="H5" s="46"/>
      <c r="I5" s="47"/>
      <c r="J5" s="47"/>
      <c r="K5" s="48"/>
      <c r="L5" s="36"/>
      <c r="M5" s="36"/>
      <c r="N5" s="46"/>
      <c r="O5" s="36"/>
      <c r="P5" s="36"/>
      <c r="Q5" s="46"/>
    </row>
    <row r="6" spans="1:17" ht="25.5" x14ac:dyDescent="0.25">
      <c r="A6" s="21">
        <f>1</f>
        <v>1</v>
      </c>
      <c r="B6" s="7">
        <v>2096</v>
      </c>
      <c r="C6" s="19" t="s">
        <v>293</v>
      </c>
      <c r="D6" s="10" t="s">
        <v>47</v>
      </c>
      <c r="E6" s="22">
        <v>171</v>
      </c>
      <c r="F6" s="7" t="s">
        <v>44</v>
      </c>
      <c r="G6" s="9" t="s">
        <v>294</v>
      </c>
      <c r="H6" s="16">
        <v>45560</v>
      </c>
      <c r="I6" s="62" t="s">
        <v>55</v>
      </c>
      <c r="J6" s="63"/>
      <c r="K6" s="64"/>
      <c r="L6" s="15" t="s">
        <v>12</v>
      </c>
      <c r="M6" s="11">
        <v>198632</v>
      </c>
      <c r="N6" s="16">
        <v>45837</v>
      </c>
      <c r="O6" s="15" t="s">
        <v>46</v>
      </c>
      <c r="P6" s="12">
        <v>3820658</v>
      </c>
      <c r="Q6" s="16">
        <v>45837</v>
      </c>
    </row>
    <row r="7" spans="1:17" x14ac:dyDescent="0.25">
      <c r="A7" s="21">
        <f>1+A6</f>
        <v>2</v>
      </c>
      <c r="B7" s="7">
        <v>2096</v>
      </c>
      <c r="C7" s="19" t="s">
        <v>348</v>
      </c>
      <c r="D7" s="18" t="s">
        <v>15</v>
      </c>
      <c r="E7" s="22">
        <v>204</v>
      </c>
      <c r="F7" s="7" t="s">
        <v>13</v>
      </c>
      <c r="G7" s="9" t="s">
        <v>349</v>
      </c>
      <c r="H7" s="16">
        <v>45559</v>
      </c>
      <c r="I7" s="62" t="s">
        <v>55</v>
      </c>
      <c r="J7" s="63"/>
      <c r="K7" s="64"/>
      <c r="L7" s="15" t="s">
        <v>12</v>
      </c>
      <c r="M7" s="11">
        <v>99253</v>
      </c>
      <c r="N7" s="16">
        <v>46207</v>
      </c>
      <c r="O7" s="15" t="s">
        <v>350</v>
      </c>
      <c r="P7" s="12">
        <v>5269</v>
      </c>
      <c r="Q7" s="16">
        <v>46207</v>
      </c>
    </row>
    <row r="8" spans="1:17" x14ac:dyDescent="0.25">
      <c r="A8" s="21">
        <f t="shared" ref="A8:A71" si="0">1+A7</f>
        <v>3</v>
      </c>
      <c r="B8" s="7">
        <v>2162</v>
      </c>
      <c r="C8" s="19" t="s">
        <v>286</v>
      </c>
      <c r="D8" s="18" t="s">
        <v>47</v>
      </c>
      <c r="E8" s="53" t="s">
        <v>287</v>
      </c>
      <c r="F8" s="7" t="s">
        <v>13</v>
      </c>
      <c r="G8" s="9" t="s">
        <v>288</v>
      </c>
      <c r="H8" s="16">
        <v>46305</v>
      </c>
      <c r="I8" s="62" t="s">
        <v>55</v>
      </c>
      <c r="J8" s="63"/>
      <c r="K8" s="64"/>
      <c r="L8" s="12" t="s">
        <v>12</v>
      </c>
      <c r="M8" s="11">
        <v>272806</v>
      </c>
      <c r="N8" s="16">
        <v>45544</v>
      </c>
      <c r="O8" s="15" t="s">
        <v>11</v>
      </c>
      <c r="P8" s="12">
        <v>6136</v>
      </c>
      <c r="Q8" s="16">
        <v>45544</v>
      </c>
    </row>
    <row r="9" spans="1:17" x14ac:dyDescent="0.25">
      <c r="A9" s="21">
        <f t="shared" si="0"/>
        <v>4</v>
      </c>
      <c r="B9" s="7">
        <v>2247</v>
      </c>
      <c r="C9" s="17" t="s">
        <v>115</v>
      </c>
      <c r="D9" s="17" t="s">
        <v>59</v>
      </c>
      <c r="E9" s="24">
        <v>1</v>
      </c>
      <c r="F9" s="7" t="s">
        <v>104</v>
      </c>
      <c r="G9" s="7">
        <v>3958930</v>
      </c>
      <c r="H9" s="20">
        <v>45915</v>
      </c>
      <c r="I9" s="62" t="s">
        <v>55</v>
      </c>
      <c r="J9" s="63"/>
      <c r="K9" s="64"/>
      <c r="L9" s="7" t="s">
        <v>22</v>
      </c>
      <c r="M9" s="7">
        <v>175653</v>
      </c>
      <c r="N9" s="20">
        <v>45538</v>
      </c>
      <c r="O9" s="7" t="s">
        <v>11</v>
      </c>
      <c r="P9" s="9" t="s">
        <v>116</v>
      </c>
      <c r="Q9" s="20">
        <v>45538</v>
      </c>
    </row>
    <row r="10" spans="1:17" x14ac:dyDescent="0.25">
      <c r="A10" s="21">
        <f t="shared" si="0"/>
        <v>5</v>
      </c>
      <c r="B10" s="7">
        <v>3011</v>
      </c>
      <c r="C10" s="17" t="s">
        <v>96</v>
      </c>
      <c r="D10" s="17" t="s">
        <v>52</v>
      </c>
      <c r="E10" s="24" t="s">
        <v>97</v>
      </c>
      <c r="F10" s="7" t="s">
        <v>62</v>
      </c>
      <c r="G10" s="7">
        <v>38338348</v>
      </c>
      <c r="H10" s="20">
        <v>45538</v>
      </c>
      <c r="I10" s="7" t="s">
        <v>98</v>
      </c>
      <c r="J10" s="7">
        <v>5874059</v>
      </c>
      <c r="K10" s="20">
        <v>45538</v>
      </c>
      <c r="L10" s="7" t="s">
        <v>22</v>
      </c>
      <c r="M10" s="7">
        <v>181773</v>
      </c>
      <c r="N10" s="20">
        <v>45538</v>
      </c>
      <c r="O10" s="7" t="s">
        <v>23</v>
      </c>
      <c r="P10" s="14">
        <v>133183</v>
      </c>
      <c r="Q10" s="20">
        <v>45538</v>
      </c>
    </row>
    <row r="11" spans="1:17" x14ac:dyDescent="0.25">
      <c r="A11" s="21">
        <f t="shared" si="0"/>
        <v>6</v>
      </c>
      <c r="B11" s="7">
        <v>3075</v>
      </c>
      <c r="C11" s="17" t="s">
        <v>88</v>
      </c>
      <c r="D11" s="17" t="s">
        <v>89</v>
      </c>
      <c r="E11" s="24">
        <v>57</v>
      </c>
      <c r="F11" s="7" t="s">
        <v>53</v>
      </c>
      <c r="G11" s="7">
        <v>3752666</v>
      </c>
      <c r="H11" s="20">
        <v>45537</v>
      </c>
      <c r="I11" s="62" t="s">
        <v>55</v>
      </c>
      <c r="J11" s="63"/>
      <c r="K11" s="64"/>
      <c r="L11" s="7" t="s">
        <v>22</v>
      </c>
      <c r="M11" s="7">
        <v>131757</v>
      </c>
      <c r="N11" s="20">
        <v>45537</v>
      </c>
      <c r="O11" s="7" t="s">
        <v>11</v>
      </c>
      <c r="P11" s="9" t="s">
        <v>90</v>
      </c>
      <c r="Q11" s="20">
        <v>45537</v>
      </c>
    </row>
    <row r="12" spans="1:17" x14ac:dyDescent="0.25">
      <c r="A12" s="21">
        <f t="shared" si="0"/>
        <v>7</v>
      </c>
      <c r="B12" s="7">
        <v>3075</v>
      </c>
      <c r="C12" s="17" t="s">
        <v>91</v>
      </c>
      <c r="D12" s="17" t="s">
        <v>89</v>
      </c>
      <c r="E12" s="24">
        <v>57</v>
      </c>
      <c r="F12" s="7" t="s">
        <v>53</v>
      </c>
      <c r="G12" s="7">
        <v>3752644</v>
      </c>
      <c r="H12" s="20">
        <v>45537</v>
      </c>
      <c r="I12" s="62" t="s">
        <v>55</v>
      </c>
      <c r="J12" s="63"/>
      <c r="K12" s="64"/>
      <c r="L12" s="7" t="s">
        <v>22</v>
      </c>
      <c r="M12" s="7">
        <v>146250</v>
      </c>
      <c r="N12" s="20">
        <v>45537</v>
      </c>
      <c r="O12" s="7" t="s">
        <v>11</v>
      </c>
      <c r="P12" s="9" t="s">
        <v>92</v>
      </c>
      <c r="Q12" s="20">
        <v>45537</v>
      </c>
    </row>
    <row r="13" spans="1:17" x14ac:dyDescent="0.25">
      <c r="A13" s="21">
        <f t="shared" si="0"/>
        <v>8</v>
      </c>
      <c r="B13" s="7">
        <v>3075</v>
      </c>
      <c r="C13" s="17" t="s">
        <v>127</v>
      </c>
      <c r="D13" s="17" t="s">
        <v>54</v>
      </c>
      <c r="E13" s="24">
        <v>75</v>
      </c>
      <c r="F13" s="7" t="s">
        <v>53</v>
      </c>
      <c r="G13" s="7">
        <v>3752621</v>
      </c>
      <c r="H13" s="20">
        <v>45537</v>
      </c>
      <c r="I13" s="62" t="s">
        <v>55</v>
      </c>
      <c r="J13" s="63"/>
      <c r="K13" s="64"/>
      <c r="L13" s="7" t="s">
        <v>22</v>
      </c>
      <c r="M13" s="7">
        <v>146255</v>
      </c>
      <c r="N13" s="20">
        <v>45537</v>
      </c>
      <c r="O13" s="7" t="s">
        <v>11</v>
      </c>
      <c r="P13" s="9" t="s">
        <v>128</v>
      </c>
      <c r="Q13" s="20">
        <v>45537</v>
      </c>
    </row>
    <row r="14" spans="1:17" x14ac:dyDescent="0.25">
      <c r="A14" s="21">
        <f t="shared" si="0"/>
        <v>9</v>
      </c>
      <c r="B14" s="7">
        <v>3080</v>
      </c>
      <c r="C14" s="17" t="s">
        <v>403</v>
      </c>
      <c r="D14" s="17" t="s">
        <v>29</v>
      </c>
      <c r="E14" s="24" t="s">
        <v>93</v>
      </c>
      <c r="F14" s="7" t="s">
        <v>94</v>
      </c>
      <c r="G14" s="7">
        <v>170650</v>
      </c>
      <c r="H14" s="20">
        <v>45550</v>
      </c>
      <c r="I14" s="7" t="s">
        <v>94</v>
      </c>
      <c r="J14" s="7">
        <v>532699</v>
      </c>
      <c r="K14" s="20">
        <v>45550</v>
      </c>
      <c r="L14" s="7" t="s">
        <v>19</v>
      </c>
      <c r="M14" s="7">
        <v>89755</v>
      </c>
      <c r="N14" s="20">
        <v>45550</v>
      </c>
      <c r="O14" s="7" t="s">
        <v>20</v>
      </c>
      <c r="P14" s="9" t="s">
        <v>95</v>
      </c>
      <c r="Q14" s="20">
        <v>45550</v>
      </c>
    </row>
    <row r="15" spans="1:17" x14ac:dyDescent="0.25">
      <c r="A15" s="21">
        <f t="shared" si="0"/>
        <v>10</v>
      </c>
      <c r="B15" s="7">
        <v>3109</v>
      </c>
      <c r="C15" s="17" t="s">
        <v>84</v>
      </c>
      <c r="D15" s="17" t="s">
        <v>61</v>
      </c>
      <c r="E15" s="24">
        <v>5</v>
      </c>
      <c r="F15" s="7" t="s">
        <v>28</v>
      </c>
      <c r="G15" s="7">
        <v>484066</v>
      </c>
      <c r="H15" s="20">
        <v>45540</v>
      </c>
      <c r="I15" s="7" t="s">
        <v>28</v>
      </c>
      <c r="J15" s="7">
        <v>484193</v>
      </c>
      <c r="K15" s="20">
        <v>45540</v>
      </c>
      <c r="L15" s="7" t="s">
        <v>25</v>
      </c>
      <c r="M15" s="7">
        <v>4747242</v>
      </c>
      <c r="N15" s="20">
        <v>45540</v>
      </c>
      <c r="O15" s="9" t="s">
        <v>26</v>
      </c>
      <c r="P15" s="14">
        <v>1298215</v>
      </c>
      <c r="Q15" s="20">
        <v>45540</v>
      </c>
    </row>
    <row r="16" spans="1:17" x14ac:dyDescent="0.25">
      <c r="A16" s="21">
        <f t="shared" si="0"/>
        <v>11</v>
      </c>
      <c r="B16" s="7">
        <v>3109</v>
      </c>
      <c r="C16" s="17" t="s">
        <v>110</v>
      </c>
      <c r="D16" s="17" t="s">
        <v>111</v>
      </c>
      <c r="E16" s="24" t="s">
        <v>112</v>
      </c>
      <c r="F16" s="7" t="s">
        <v>113</v>
      </c>
      <c r="G16" s="7">
        <v>44819698</v>
      </c>
      <c r="H16" s="20">
        <v>45540</v>
      </c>
      <c r="I16" s="62" t="s">
        <v>55</v>
      </c>
      <c r="J16" s="63"/>
      <c r="K16" s="64"/>
      <c r="L16" s="7" t="s">
        <v>22</v>
      </c>
      <c r="M16" s="7">
        <v>171475</v>
      </c>
      <c r="N16" s="20">
        <v>45540</v>
      </c>
      <c r="O16" s="7" t="s">
        <v>11</v>
      </c>
      <c r="P16" s="9" t="s">
        <v>114</v>
      </c>
      <c r="Q16" s="20">
        <v>45538</v>
      </c>
    </row>
    <row r="17" spans="1:17" x14ac:dyDescent="0.25">
      <c r="A17" s="21">
        <f t="shared" si="0"/>
        <v>12</v>
      </c>
      <c r="B17" s="7">
        <v>3215</v>
      </c>
      <c r="C17" s="17" t="s">
        <v>215</v>
      </c>
      <c r="D17" s="10" t="s">
        <v>71</v>
      </c>
      <c r="E17" s="22">
        <v>131</v>
      </c>
      <c r="F17" s="7" t="s">
        <v>24</v>
      </c>
      <c r="G17" s="14">
        <v>278871</v>
      </c>
      <c r="H17" s="16">
        <v>45546</v>
      </c>
      <c r="I17" s="7" t="s">
        <v>24</v>
      </c>
      <c r="J17" s="13">
        <v>282351</v>
      </c>
      <c r="K17" s="16">
        <v>45546</v>
      </c>
      <c r="L17" s="12" t="s">
        <v>12</v>
      </c>
      <c r="M17" s="11" t="s">
        <v>216</v>
      </c>
      <c r="N17" s="16">
        <v>45546</v>
      </c>
      <c r="O17" s="15" t="s">
        <v>11</v>
      </c>
      <c r="P17" s="15" t="s">
        <v>217</v>
      </c>
      <c r="Q17" s="16">
        <v>45546</v>
      </c>
    </row>
    <row r="18" spans="1:17" x14ac:dyDescent="0.25">
      <c r="A18" s="21">
        <f t="shared" si="0"/>
        <v>13</v>
      </c>
      <c r="B18" s="7">
        <v>3215</v>
      </c>
      <c r="C18" s="17" t="s">
        <v>218</v>
      </c>
      <c r="D18" s="10" t="s">
        <v>71</v>
      </c>
      <c r="E18" s="22">
        <v>131</v>
      </c>
      <c r="F18" s="7" t="s">
        <v>24</v>
      </c>
      <c r="G18" s="9">
        <v>454303</v>
      </c>
      <c r="H18" s="16">
        <v>45546</v>
      </c>
      <c r="I18" s="62" t="s">
        <v>55</v>
      </c>
      <c r="J18" s="63"/>
      <c r="K18" s="64"/>
      <c r="L18" s="12" t="s">
        <v>12</v>
      </c>
      <c r="M18" s="11">
        <v>168573</v>
      </c>
      <c r="N18" s="16">
        <v>45546</v>
      </c>
      <c r="O18" s="15" t="s">
        <v>11</v>
      </c>
      <c r="P18" s="15" t="s">
        <v>219</v>
      </c>
      <c r="Q18" s="16">
        <v>45546</v>
      </c>
    </row>
    <row r="19" spans="1:17" x14ac:dyDescent="0.25">
      <c r="A19" s="21">
        <f t="shared" si="0"/>
        <v>14</v>
      </c>
      <c r="B19" s="7">
        <v>3215</v>
      </c>
      <c r="C19" s="17" t="s">
        <v>220</v>
      </c>
      <c r="D19" s="10" t="s">
        <v>71</v>
      </c>
      <c r="E19" s="22">
        <v>131</v>
      </c>
      <c r="F19" s="7" t="s">
        <v>24</v>
      </c>
      <c r="G19" s="14">
        <v>452820</v>
      </c>
      <c r="H19" s="16">
        <v>45546</v>
      </c>
      <c r="I19" s="7" t="s">
        <v>24</v>
      </c>
      <c r="J19" s="13">
        <v>452824</v>
      </c>
      <c r="K19" s="16">
        <v>45546</v>
      </c>
      <c r="L19" s="12" t="s">
        <v>12</v>
      </c>
      <c r="M19" s="11" t="s">
        <v>221</v>
      </c>
      <c r="N19" s="16">
        <v>45546</v>
      </c>
      <c r="O19" s="15" t="s">
        <v>11</v>
      </c>
      <c r="P19" s="11">
        <v>2833</v>
      </c>
      <c r="Q19" s="16">
        <v>45546</v>
      </c>
    </row>
    <row r="20" spans="1:17" x14ac:dyDescent="0.25">
      <c r="A20" s="21">
        <f t="shared" si="0"/>
        <v>15</v>
      </c>
      <c r="B20" s="7">
        <v>3260</v>
      </c>
      <c r="C20" s="17" t="s">
        <v>124</v>
      </c>
      <c r="D20" s="17" t="s">
        <v>54</v>
      </c>
      <c r="E20" s="24" t="s">
        <v>125</v>
      </c>
      <c r="F20" s="7" t="s">
        <v>28</v>
      </c>
      <c r="G20" s="7">
        <v>486917</v>
      </c>
      <c r="H20" s="20">
        <v>45558</v>
      </c>
      <c r="I20" s="7" t="s">
        <v>28</v>
      </c>
      <c r="J20" s="7">
        <v>485188</v>
      </c>
      <c r="K20" s="20">
        <v>45558</v>
      </c>
      <c r="L20" s="7" t="s">
        <v>19</v>
      </c>
      <c r="M20" s="7">
        <v>181247</v>
      </c>
      <c r="N20" s="20">
        <v>45556</v>
      </c>
      <c r="O20" s="7" t="s">
        <v>11</v>
      </c>
      <c r="P20" s="9" t="s">
        <v>126</v>
      </c>
      <c r="Q20" s="20">
        <v>45556</v>
      </c>
    </row>
    <row r="21" spans="1:17" x14ac:dyDescent="0.25">
      <c r="A21" s="21">
        <f t="shared" si="0"/>
        <v>16</v>
      </c>
      <c r="B21" s="7">
        <v>3492</v>
      </c>
      <c r="C21" s="19" t="s">
        <v>396</v>
      </c>
      <c r="D21" s="10" t="s">
        <v>47</v>
      </c>
      <c r="E21" s="22" t="s">
        <v>285</v>
      </c>
      <c r="F21" s="7" t="s">
        <v>41</v>
      </c>
      <c r="G21" s="14">
        <v>245749</v>
      </c>
      <c r="H21" s="16">
        <v>45911</v>
      </c>
      <c r="I21" s="7" t="s">
        <v>41</v>
      </c>
      <c r="J21" s="13">
        <v>245760</v>
      </c>
      <c r="K21" s="16">
        <v>45911</v>
      </c>
      <c r="L21" s="12" t="s">
        <v>12</v>
      </c>
      <c r="M21" s="11">
        <v>293054</v>
      </c>
      <c r="N21" s="16">
        <v>45559</v>
      </c>
      <c r="O21" s="15" t="s">
        <v>73</v>
      </c>
      <c r="P21" s="12">
        <v>5.1876201044441E+16</v>
      </c>
      <c r="Q21" s="16">
        <v>46261</v>
      </c>
    </row>
    <row r="22" spans="1:17" x14ac:dyDescent="0.25">
      <c r="A22" s="21">
        <f t="shared" si="0"/>
        <v>17</v>
      </c>
      <c r="B22" s="7">
        <v>3517</v>
      </c>
      <c r="C22" s="17" t="s">
        <v>280</v>
      </c>
      <c r="D22" s="10" t="s">
        <v>47</v>
      </c>
      <c r="E22" s="22" t="s">
        <v>281</v>
      </c>
      <c r="F22" s="7" t="s">
        <v>32</v>
      </c>
      <c r="G22" s="9" t="s">
        <v>282</v>
      </c>
      <c r="H22" s="16">
        <v>45564</v>
      </c>
      <c r="I22" s="7" t="s">
        <v>32</v>
      </c>
      <c r="J22" s="13">
        <v>216266</v>
      </c>
      <c r="K22" s="16">
        <v>45572</v>
      </c>
      <c r="L22" s="12" t="s">
        <v>283</v>
      </c>
      <c r="M22" s="11" t="s">
        <v>284</v>
      </c>
      <c r="N22" s="16">
        <v>45566</v>
      </c>
      <c r="O22" s="15" t="s">
        <v>23</v>
      </c>
      <c r="P22" s="15">
        <v>2017417</v>
      </c>
      <c r="Q22" s="16">
        <v>45549</v>
      </c>
    </row>
    <row r="23" spans="1:17" x14ac:dyDescent="0.25">
      <c r="A23" s="21">
        <f t="shared" si="0"/>
        <v>18</v>
      </c>
      <c r="B23" s="7">
        <v>4106</v>
      </c>
      <c r="C23" s="19" t="s">
        <v>347</v>
      </c>
      <c r="D23" s="18" t="s">
        <v>344</v>
      </c>
      <c r="E23" s="53">
        <v>170</v>
      </c>
      <c r="F23" s="7" t="s">
        <v>13</v>
      </c>
      <c r="G23" s="9" t="s">
        <v>345</v>
      </c>
      <c r="H23" s="16">
        <v>46401</v>
      </c>
      <c r="I23" s="62" t="s">
        <v>55</v>
      </c>
      <c r="J23" s="63"/>
      <c r="K23" s="64"/>
      <c r="L23" s="12" t="s">
        <v>12</v>
      </c>
      <c r="M23" s="12">
        <v>192369</v>
      </c>
      <c r="N23" s="16">
        <v>45540</v>
      </c>
      <c r="O23" s="12" t="s">
        <v>11</v>
      </c>
      <c r="P23" s="12">
        <v>897</v>
      </c>
      <c r="Q23" s="16">
        <v>45540</v>
      </c>
    </row>
    <row r="24" spans="1:17" x14ac:dyDescent="0.25">
      <c r="A24" s="21">
        <f t="shared" si="0"/>
        <v>19</v>
      </c>
      <c r="B24" s="7">
        <v>4179</v>
      </c>
      <c r="C24" s="19" t="s">
        <v>340</v>
      </c>
      <c r="D24" s="18" t="s">
        <v>15</v>
      </c>
      <c r="E24" s="53">
        <v>170</v>
      </c>
      <c r="F24" s="7" t="s">
        <v>13</v>
      </c>
      <c r="G24" s="9" t="s">
        <v>341</v>
      </c>
      <c r="H24" s="16">
        <v>45906</v>
      </c>
      <c r="I24" s="62" t="s">
        <v>55</v>
      </c>
      <c r="J24" s="63"/>
      <c r="K24" s="64"/>
      <c r="L24" s="15" t="s">
        <v>12</v>
      </c>
      <c r="M24" s="12">
        <v>181758</v>
      </c>
      <c r="N24" s="16">
        <v>45539</v>
      </c>
      <c r="O24" s="15" t="s">
        <v>23</v>
      </c>
      <c r="P24" s="15" t="s">
        <v>342</v>
      </c>
      <c r="Q24" s="16">
        <v>45539</v>
      </c>
    </row>
    <row r="25" spans="1:17" x14ac:dyDescent="0.25">
      <c r="A25" s="21">
        <f t="shared" si="0"/>
        <v>20</v>
      </c>
      <c r="B25" s="7">
        <v>4180</v>
      </c>
      <c r="C25" s="19" t="s">
        <v>391</v>
      </c>
      <c r="D25" s="18" t="s">
        <v>40</v>
      </c>
      <c r="E25" s="53">
        <v>33</v>
      </c>
      <c r="F25" s="7" t="s">
        <v>75</v>
      </c>
      <c r="G25" s="9" t="s">
        <v>207</v>
      </c>
      <c r="H25" s="16">
        <v>45550</v>
      </c>
      <c r="I25" s="12" t="s">
        <v>208</v>
      </c>
      <c r="J25" s="13">
        <v>720584</v>
      </c>
      <c r="K25" s="16">
        <v>45550</v>
      </c>
      <c r="L25" s="12" t="s">
        <v>209</v>
      </c>
      <c r="M25" s="11">
        <v>31082</v>
      </c>
      <c r="N25" s="16">
        <v>45550</v>
      </c>
      <c r="O25" s="12" t="s">
        <v>45</v>
      </c>
      <c r="P25" s="12">
        <v>412407</v>
      </c>
      <c r="Q25" s="16">
        <v>45550</v>
      </c>
    </row>
    <row r="26" spans="1:17" x14ac:dyDescent="0.25">
      <c r="A26" s="21">
        <f t="shared" si="0"/>
        <v>21</v>
      </c>
      <c r="B26" s="7">
        <v>4390</v>
      </c>
      <c r="C26" s="19" t="s">
        <v>147</v>
      </c>
      <c r="D26" s="18" t="s">
        <v>65</v>
      </c>
      <c r="E26" s="53">
        <v>153</v>
      </c>
      <c r="F26" s="9" t="s">
        <v>35</v>
      </c>
      <c r="G26" s="9" t="s">
        <v>148</v>
      </c>
      <c r="H26" s="16">
        <v>45559</v>
      </c>
      <c r="I26" s="62" t="s">
        <v>55</v>
      </c>
      <c r="J26" s="63"/>
      <c r="K26" s="64"/>
      <c r="L26" s="12" t="s">
        <v>12</v>
      </c>
      <c r="M26" s="12">
        <v>171494</v>
      </c>
      <c r="N26" s="16">
        <v>46292</v>
      </c>
      <c r="O26" s="12" t="s">
        <v>23</v>
      </c>
      <c r="P26" s="12">
        <v>1214954</v>
      </c>
      <c r="Q26" s="16">
        <v>46292</v>
      </c>
    </row>
    <row r="27" spans="1:17" x14ac:dyDescent="0.25">
      <c r="A27" s="21">
        <f t="shared" si="0"/>
        <v>22</v>
      </c>
      <c r="B27" s="7">
        <v>4490</v>
      </c>
      <c r="C27" s="19" t="s">
        <v>377</v>
      </c>
      <c r="D27" s="10" t="s">
        <v>48</v>
      </c>
      <c r="E27" s="22" t="s">
        <v>378</v>
      </c>
      <c r="F27" s="7" t="s">
        <v>44</v>
      </c>
      <c r="G27" s="9" t="s">
        <v>379</v>
      </c>
      <c r="H27" s="16">
        <v>46272</v>
      </c>
      <c r="I27" s="12" t="s">
        <v>380</v>
      </c>
      <c r="J27" s="13">
        <v>5876439</v>
      </c>
      <c r="K27" s="16">
        <v>46613</v>
      </c>
      <c r="L27" s="12" t="s">
        <v>39</v>
      </c>
      <c r="M27" s="11" t="s">
        <v>381</v>
      </c>
      <c r="N27" s="16">
        <v>45542</v>
      </c>
      <c r="O27" s="15" t="s">
        <v>154</v>
      </c>
      <c r="P27" s="12">
        <v>3752957</v>
      </c>
      <c r="Q27" s="16">
        <v>45542</v>
      </c>
    </row>
    <row r="28" spans="1:17" x14ac:dyDescent="0.25">
      <c r="A28" s="21">
        <f t="shared" si="0"/>
        <v>23</v>
      </c>
      <c r="B28" s="7">
        <v>4691</v>
      </c>
      <c r="C28" s="19" t="s">
        <v>393</v>
      </c>
      <c r="D28" s="10" t="s">
        <v>43</v>
      </c>
      <c r="E28" s="22">
        <v>118</v>
      </c>
      <c r="F28" s="7" t="s">
        <v>13</v>
      </c>
      <c r="G28" s="9" t="s">
        <v>233</v>
      </c>
      <c r="H28" s="16">
        <v>46293</v>
      </c>
      <c r="I28" s="12" t="s">
        <v>13</v>
      </c>
      <c r="J28" s="13">
        <v>3870753</v>
      </c>
      <c r="K28" s="16">
        <v>46293</v>
      </c>
      <c r="L28" s="12" t="s">
        <v>18</v>
      </c>
      <c r="M28" s="11">
        <v>103841</v>
      </c>
      <c r="N28" s="16">
        <v>46271</v>
      </c>
      <c r="O28" s="15" t="s">
        <v>76</v>
      </c>
      <c r="P28" s="12">
        <v>5672</v>
      </c>
      <c r="Q28" s="16">
        <v>45541</v>
      </c>
    </row>
    <row r="29" spans="1:17" x14ac:dyDescent="0.25">
      <c r="A29" s="21">
        <f t="shared" si="0"/>
        <v>24</v>
      </c>
      <c r="B29" s="7">
        <v>4759</v>
      </c>
      <c r="C29" s="19" t="s">
        <v>369</v>
      </c>
      <c r="D29" s="18" t="s">
        <v>48</v>
      </c>
      <c r="E29" s="53">
        <v>30</v>
      </c>
      <c r="F29" s="7" t="s">
        <v>13</v>
      </c>
      <c r="G29" s="9" t="s">
        <v>370</v>
      </c>
      <c r="H29" s="16">
        <v>45539</v>
      </c>
      <c r="I29" s="62" t="s">
        <v>55</v>
      </c>
      <c r="J29" s="63"/>
      <c r="K29" s="64"/>
      <c r="L29" s="12" t="s">
        <v>12</v>
      </c>
      <c r="M29" s="11">
        <v>145339</v>
      </c>
      <c r="N29" s="16">
        <v>46545</v>
      </c>
      <c r="O29" s="12" t="s">
        <v>11</v>
      </c>
      <c r="P29" s="12">
        <v>4808</v>
      </c>
      <c r="Q29" s="16">
        <v>46545</v>
      </c>
    </row>
    <row r="30" spans="1:17" x14ac:dyDescent="0.25">
      <c r="A30" s="21">
        <f t="shared" si="0"/>
        <v>25</v>
      </c>
      <c r="B30" s="7">
        <v>4883</v>
      </c>
      <c r="C30" s="19" t="s">
        <v>388</v>
      </c>
      <c r="D30" s="18" t="s">
        <v>192</v>
      </c>
      <c r="E30" s="53" t="s">
        <v>193</v>
      </c>
      <c r="F30" s="7" t="s">
        <v>13</v>
      </c>
      <c r="G30" s="9" t="s">
        <v>194</v>
      </c>
      <c r="H30" s="56">
        <v>46257</v>
      </c>
      <c r="I30" s="7" t="s">
        <v>13</v>
      </c>
      <c r="J30" s="49" t="s">
        <v>195</v>
      </c>
      <c r="K30" s="56">
        <v>45932</v>
      </c>
      <c r="L30" s="15" t="s">
        <v>12</v>
      </c>
      <c r="M30" s="50">
        <v>172562</v>
      </c>
      <c r="N30" s="56">
        <v>45536</v>
      </c>
      <c r="O30" s="15" t="s">
        <v>11</v>
      </c>
      <c r="P30" s="60" t="s">
        <v>196</v>
      </c>
      <c r="Q30" s="56">
        <v>45536</v>
      </c>
    </row>
    <row r="31" spans="1:17" x14ac:dyDescent="0.25">
      <c r="A31" s="21">
        <f t="shared" si="0"/>
        <v>26</v>
      </c>
      <c r="B31" s="7">
        <v>4883</v>
      </c>
      <c r="C31" s="19" t="s">
        <v>389</v>
      </c>
      <c r="D31" s="18" t="s">
        <v>192</v>
      </c>
      <c r="E31" s="53" t="s">
        <v>197</v>
      </c>
      <c r="F31" s="7" t="s">
        <v>44</v>
      </c>
      <c r="G31" s="9" t="s">
        <v>198</v>
      </c>
      <c r="H31" s="16">
        <v>45708</v>
      </c>
      <c r="I31" s="15" t="s">
        <v>44</v>
      </c>
      <c r="J31" s="13" t="s">
        <v>199</v>
      </c>
      <c r="K31" s="16">
        <v>45708</v>
      </c>
      <c r="L31" s="15" t="s">
        <v>12</v>
      </c>
      <c r="M31" s="11">
        <v>172515</v>
      </c>
      <c r="N31" s="16">
        <v>45536</v>
      </c>
      <c r="O31" s="15" t="s">
        <v>11</v>
      </c>
      <c r="P31" s="15" t="s">
        <v>200</v>
      </c>
      <c r="Q31" s="16">
        <v>45536</v>
      </c>
    </row>
    <row r="32" spans="1:17" x14ac:dyDescent="0.25">
      <c r="A32" s="21">
        <f t="shared" si="0"/>
        <v>27</v>
      </c>
      <c r="B32" s="7">
        <v>5246</v>
      </c>
      <c r="C32" s="19" t="s">
        <v>174</v>
      </c>
      <c r="D32" s="10" t="s">
        <v>175</v>
      </c>
      <c r="E32" s="27">
        <v>2</v>
      </c>
      <c r="F32" s="7" t="s">
        <v>176</v>
      </c>
      <c r="G32" s="9">
        <v>65420726</v>
      </c>
      <c r="H32" s="16">
        <v>45546</v>
      </c>
      <c r="I32" s="62" t="s">
        <v>55</v>
      </c>
      <c r="J32" s="63"/>
      <c r="K32" s="64"/>
      <c r="L32" s="12" t="s">
        <v>177</v>
      </c>
      <c r="M32" s="11">
        <v>4983</v>
      </c>
      <c r="N32" s="16">
        <v>46291</v>
      </c>
      <c r="O32" s="15" t="s">
        <v>178</v>
      </c>
      <c r="P32" s="11">
        <v>5187616090728630</v>
      </c>
      <c r="Q32" s="16">
        <v>45546</v>
      </c>
    </row>
    <row r="33" spans="1:17" x14ac:dyDescent="0.25">
      <c r="A33" s="21">
        <f t="shared" si="0"/>
        <v>28</v>
      </c>
      <c r="B33" s="7">
        <v>5381</v>
      </c>
      <c r="C33" s="19" t="s">
        <v>242</v>
      </c>
      <c r="D33" s="18" t="s">
        <v>243</v>
      </c>
      <c r="E33" s="53" t="s">
        <v>244</v>
      </c>
      <c r="F33" s="7" t="s">
        <v>44</v>
      </c>
      <c r="G33" s="14">
        <v>5646017</v>
      </c>
      <c r="H33" s="16">
        <v>45557</v>
      </c>
      <c r="I33" s="62" t="s">
        <v>55</v>
      </c>
      <c r="J33" s="63"/>
      <c r="K33" s="64"/>
      <c r="L33" s="12" t="s">
        <v>39</v>
      </c>
      <c r="M33" s="12" t="s">
        <v>245</v>
      </c>
      <c r="N33" s="16">
        <v>46183</v>
      </c>
      <c r="O33" s="12" t="s">
        <v>11</v>
      </c>
      <c r="P33" s="12">
        <v>4771</v>
      </c>
      <c r="Q33" s="16">
        <v>46183</v>
      </c>
    </row>
    <row r="34" spans="1:17" x14ac:dyDescent="0.25">
      <c r="A34" s="21">
        <f t="shared" si="0"/>
        <v>29</v>
      </c>
      <c r="B34" s="7">
        <v>5430</v>
      </c>
      <c r="C34" s="17" t="s">
        <v>165</v>
      </c>
      <c r="D34" s="18" t="s">
        <v>166</v>
      </c>
      <c r="E34" s="53" t="s">
        <v>167</v>
      </c>
      <c r="F34" s="7" t="s">
        <v>13</v>
      </c>
      <c r="G34" s="9" t="s">
        <v>168</v>
      </c>
      <c r="H34" s="16">
        <v>46250</v>
      </c>
      <c r="I34" s="62" t="s">
        <v>55</v>
      </c>
      <c r="J34" s="63"/>
      <c r="K34" s="64"/>
      <c r="L34" s="12" t="s">
        <v>39</v>
      </c>
      <c r="M34" s="12" t="s">
        <v>169</v>
      </c>
      <c r="N34" s="16">
        <v>45545</v>
      </c>
      <c r="O34" s="12" t="s">
        <v>11</v>
      </c>
      <c r="P34" s="12">
        <v>6068</v>
      </c>
      <c r="Q34" s="16">
        <v>45545</v>
      </c>
    </row>
    <row r="35" spans="1:17" x14ac:dyDescent="0.25">
      <c r="A35" s="21">
        <f t="shared" si="0"/>
        <v>30</v>
      </c>
      <c r="B35" s="7">
        <v>5464</v>
      </c>
      <c r="C35" s="19" t="s">
        <v>328</v>
      </c>
      <c r="D35" s="18" t="s">
        <v>329</v>
      </c>
      <c r="E35" s="22" t="s">
        <v>330</v>
      </c>
      <c r="F35" s="7" t="s">
        <v>176</v>
      </c>
      <c r="G35" s="9">
        <v>65126208</v>
      </c>
      <c r="H35" s="16">
        <v>45546</v>
      </c>
      <c r="I35" s="62" t="s">
        <v>55</v>
      </c>
      <c r="J35" s="63"/>
      <c r="K35" s="64"/>
      <c r="L35" s="12" t="s">
        <v>36</v>
      </c>
      <c r="M35" s="11">
        <v>3618</v>
      </c>
      <c r="N35" s="16">
        <v>46585</v>
      </c>
      <c r="O35" s="15" t="s">
        <v>42</v>
      </c>
      <c r="P35" s="11">
        <v>4108.4108999999999</v>
      </c>
      <c r="Q35" s="16">
        <v>45546</v>
      </c>
    </row>
    <row r="36" spans="1:17" ht="15" customHeight="1" x14ac:dyDescent="0.25">
      <c r="A36" s="21">
        <f t="shared" si="0"/>
        <v>31</v>
      </c>
      <c r="B36" s="7">
        <v>5502</v>
      </c>
      <c r="C36" s="19" t="s">
        <v>234</v>
      </c>
      <c r="D36" s="18" t="s">
        <v>43</v>
      </c>
      <c r="E36" s="53" t="s">
        <v>235</v>
      </c>
      <c r="F36" s="7" t="s">
        <v>13</v>
      </c>
      <c r="G36" s="9" t="s">
        <v>236</v>
      </c>
      <c r="H36" s="16">
        <v>45572</v>
      </c>
      <c r="I36" s="62" t="s">
        <v>55</v>
      </c>
      <c r="J36" s="63"/>
      <c r="K36" s="64"/>
      <c r="L36" s="12" t="s">
        <v>237</v>
      </c>
      <c r="M36" s="12">
        <v>32705</v>
      </c>
      <c r="N36" s="16">
        <v>45564</v>
      </c>
      <c r="O36" s="12" t="s">
        <v>145</v>
      </c>
      <c r="P36" s="12">
        <v>9607</v>
      </c>
      <c r="Q36" s="16">
        <v>45570</v>
      </c>
    </row>
    <row r="37" spans="1:17" x14ac:dyDescent="0.25">
      <c r="A37" s="21">
        <f t="shared" si="0"/>
        <v>32</v>
      </c>
      <c r="B37" s="7">
        <v>5556</v>
      </c>
      <c r="C37" s="19" t="s">
        <v>246</v>
      </c>
      <c r="D37" s="18" t="s">
        <v>243</v>
      </c>
      <c r="E37" s="53">
        <v>53</v>
      </c>
      <c r="F37" s="7" t="s">
        <v>24</v>
      </c>
      <c r="G37" s="9" t="s">
        <v>247</v>
      </c>
      <c r="H37" s="16">
        <v>45538</v>
      </c>
      <c r="I37" s="7" t="s">
        <v>24</v>
      </c>
      <c r="J37" s="13">
        <v>495207</v>
      </c>
      <c r="K37" s="16">
        <v>45538</v>
      </c>
      <c r="L37" s="15" t="s">
        <v>12</v>
      </c>
      <c r="M37" s="12">
        <v>192524</v>
      </c>
      <c r="N37" s="16">
        <v>45538</v>
      </c>
      <c r="O37" s="12" t="s">
        <v>11</v>
      </c>
      <c r="P37" s="15" t="s">
        <v>248</v>
      </c>
      <c r="Q37" s="16">
        <v>45538</v>
      </c>
    </row>
    <row r="38" spans="1:17" x14ac:dyDescent="0.25">
      <c r="A38" s="21">
        <f t="shared" si="0"/>
        <v>33</v>
      </c>
      <c r="B38" s="7">
        <v>5580</v>
      </c>
      <c r="C38" s="19" t="s">
        <v>222</v>
      </c>
      <c r="D38" s="10" t="s">
        <v>71</v>
      </c>
      <c r="E38" s="22" t="s">
        <v>223</v>
      </c>
      <c r="F38" s="9" t="s">
        <v>224</v>
      </c>
      <c r="G38" s="9" t="s">
        <v>225</v>
      </c>
      <c r="H38" s="16">
        <v>46308</v>
      </c>
      <c r="I38" s="9" t="s">
        <v>224</v>
      </c>
      <c r="J38" s="13">
        <v>261587</v>
      </c>
      <c r="K38" s="16">
        <v>46308</v>
      </c>
      <c r="L38" s="15" t="s">
        <v>39</v>
      </c>
      <c r="M38" s="11" t="s">
        <v>226</v>
      </c>
      <c r="N38" s="16">
        <v>45540</v>
      </c>
      <c r="O38" s="12" t="s">
        <v>227</v>
      </c>
      <c r="P38" s="15" t="s">
        <v>228</v>
      </c>
      <c r="Q38" s="16">
        <v>45857</v>
      </c>
    </row>
    <row r="39" spans="1:17" x14ac:dyDescent="0.25">
      <c r="A39" s="21">
        <f t="shared" si="0"/>
        <v>34</v>
      </c>
      <c r="B39" s="7">
        <v>5685</v>
      </c>
      <c r="C39" s="19" t="s">
        <v>188</v>
      </c>
      <c r="D39" s="18" t="s">
        <v>38</v>
      </c>
      <c r="E39" s="22">
        <v>119</v>
      </c>
      <c r="F39" s="7" t="s">
        <v>13</v>
      </c>
      <c r="G39" s="9" t="s">
        <v>189</v>
      </c>
      <c r="H39" s="16">
        <v>46551</v>
      </c>
      <c r="I39" s="12" t="s">
        <v>13</v>
      </c>
      <c r="J39" s="13" t="s">
        <v>190</v>
      </c>
      <c r="K39" s="16">
        <v>46551</v>
      </c>
      <c r="L39" s="12" t="s">
        <v>12</v>
      </c>
      <c r="M39" s="11">
        <v>268960</v>
      </c>
      <c r="N39" s="16">
        <v>45555</v>
      </c>
      <c r="O39" s="12" t="s">
        <v>191</v>
      </c>
      <c r="P39" s="12">
        <v>7807</v>
      </c>
      <c r="Q39" s="16">
        <v>46551</v>
      </c>
    </row>
    <row r="40" spans="1:17" x14ac:dyDescent="0.25">
      <c r="A40" s="21">
        <f t="shared" si="0"/>
        <v>35</v>
      </c>
      <c r="B40" s="7">
        <v>5884</v>
      </c>
      <c r="C40" s="19" t="s">
        <v>249</v>
      </c>
      <c r="D40" s="10" t="s">
        <v>243</v>
      </c>
      <c r="E40" s="22">
        <v>139</v>
      </c>
      <c r="F40" s="7" t="s">
        <v>250</v>
      </c>
      <c r="G40" s="9" t="s">
        <v>251</v>
      </c>
      <c r="H40" s="16">
        <v>46273</v>
      </c>
      <c r="I40" s="62" t="s">
        <v>55</v>
      </c>
      <c r="J40" s="63"/>
      <c r="K40" s="64"/>
      <c r="L40" s="12" t="s">
        <v>12</v>
      </c>
      <c r="M40" s="15" t="s">
        <v>252</v>
      </c>
      <c r="N40" s="16">
        <v>46601</v>
      </c>
      <c r="O40" s="15" t="s">
        <v>253</v>
      </c>
      <c r="P40" s="12">
        <v>6266</v>
      </c>
      <c r="Q40" s="16">
        <v>45543</v>
      </c>
    </row>
    <row r="41" spans="1:17" x14ac:dyDescent="0.25">
      <c r="A41" s="21">
        <f t="shared" si="0"/>
        <v>36</v>
      </c>
      <c r="B41" s="7">
        <v>5930</v>
      </c>
      <c r="C41" s="19" t="s">
        <v>317</v>
      </c>
      <c r="D41" s="18" t="s">
        <v>17</v>
      </c>
      <c r="E41" s="27">
        <v>21</v>
      </c>
      <c r="F41" s="7" t="s">
        <v>318</v>
      </c>
      <c r="G41" s="14">
        <v>975513</v>
      </c>
      <c r="H41" s="16">
        <v>45545</v>
      </c>
      <c r="I41" s="62" t="s">
        <v>55</v>
      </c>
      <c r="J41" s="63"/>
      <c r="K41" s="64"/>
      <c r="L41" s="12" t="s">
        <v>12</v>
      </c>
      <c r="M41" s="11">
        <v>98975</v>
      </c>
      <c r="N41" s="16">
        <v>46132</v>
      </c>
      <c r="O41" s="12" t="s">
        <v>11</v>
      </c>
      <c r="P41" s="12">
        <v>1348</v>
      </c>
      <c r="Q41" s="16">
        <v>46132</v>
      </c>
    </row>
    <row r="42" spans="1:17" ht="15" customHeight="1" x14ac:dyDescent="0.25">
      <c r="A42" s="21">
        <f t="shared" si="0"/>
        <v>37</v>
      </c>
      <c r="B42" s="7">
        <v>5933</v>
      </c>
      <c r="C42" s="19" t="s">
        <v>238</v>
      </c>
      <c r="D42" s="10" t="s">
        <v>43</v>
      </c>
      <c r="E42" s="22">
        <v>356</v>
      </c>
      <c r="F42" s="7" t="s">
        <v>239</v>
      </c>
      <c r="G42" s="9" t="s">
        <v>240</v>
      </c>
      <c r="H42" s="16">
        <v>45548</v>
      </c>
      <c r="I42" s="62" t="s">
        <v>55</v>
      </c>
      <c r="J42" s="63"/>
      <c r="K42" s="64"/>
      <c r="L42" s="12" t="s">
        <v>12</v>
      </c>
      <c r="M42" s="11">
        <v>131342</v>
      </c>
      <c r="N42" s="16">
        <v>46418</v>
      </c>
      <c r="O42" s="12" t="s">
        <v>241</v>
      </c>
      <c r="P42" s="12">
        <v>6996</v>
      </c>
      <c r="Q42" s="16">
        <v>45562</v>
      </c>
    </row>
    <row r="43" spans="1:17" x14ac:dyDescent="0.25">
      <c r="A43" s="21">
        <f t="shared" si="0"/>
        <v>38</v>
      </c>
      <c r="B43" s="7">
        <v>5953</v>
      </c>
      <c r="C43" s="19" t="s">
        <v>351</v>
      </c>
      <c r="D43" s="18" t="s">
        <v>15</v>
      </c>
      <c r="E43" s="53" t="s">
        <v>352</v>
      </c>
      <c r="F43" s="7" t="s">
        <v>353</v>
      </c>
      <c r="G43" s="14">
        <v>431906</v>
      </c>
      <c r="H43" s="16">
        <v>45550</v>
      </c>
      <c r="I43" s="7" t="s">
        <v>353</v>
      </c>
      <c r="J43" s="13">
        <v>426479</v>
      </c>
      <c r="K43" s="16">
        <v>45550</v>
      </c>
      <c r="L43" s="12" t="s">
        <v>39</v>
      </c>
      <c r="M43" s="12" t="s">
        <v>354</v>
      </c>
      <c r="N43" s="16">
        <v>45546</v>
      </c>
      <c r="O43" s="12" t="s">
        <v>11</v>
      </c>
      <c r="P43" s="12">
        <v>5928</v>
      </c>
      <c r="Q43" s="16">
        <v>45546</v>
      </c>
    </row>
    <row r="44" spans="1:17" ht="15" customHeight="1" x14ac:dyDescent="0.25">
      <c r="A44" s="21">
        <f t="shared" si="0"/>
        <v>39</v>
      </c>
      <c r="B44" s="7">
        <v>6364</v>
      </c>
      <c r="C44" s="17" t="s">
        <v>117</v>
      </c>
      <c r="D44" s="17" t="s">
        <v>118</v>
      </c>
      <c r="E44" s="26">
        <v>2</v>
      </c>
      <c r="F44" s="7" t="s">
        <v>119</v>
      </c>
      <c r="G44" s="14">
        <v>402511</v>
      </c>
      <c r="H44" s="20">
        <v>45540</v>
      </c>
      <c r="I44" s="7" t="s">
        <v>119</v>
      </c>
      <c r="J44" s="14">
        <v>402512</v>
      </c>
      <c r="K44" s="20">
        <v>45540</v>
      </c>
      <c r="L44" s="7" t="s">
        <v>31</v>
      </c>
      <c r="M44" s="7">
        <v>3062</v>
      </c>
      <c r="N44" s="20">
        <v>45540</v>
      </c>
      <c r="O44" s="7" t="s">
        <v>57</v>
      </c>
      <c r="P44" s="9" t="s">
        <v>120</v>
      </c>
      <c r="Q44" s="20">
        <v>45540</v>
      </c>
    </row>
    <row r="45" spans="1:17" x14ac:dyDescent="0.25">
      <c r="A45" s="21">
        <f t="shared" si="0"/>
        <v>40</v>
      </c>
      <c r="B45" s="7">
        <v>6392</v>
      </c>
      <c r="C45" s="17" t="s">
        <v>106</v>
      </c>
      <c r="D45" s="17" t="s">
        <v>107</v>
      </c>
      <c r="E45" s="26" t="s">
        <v>108</v>
      </c>
      <c r="F45" s="7" t="s">
        <v>53</v>
      </c>
      <c r="G45" s="14">
        <v>3719342</v>
      </c>
      <c r="H45" s="20">
        <v>45545</v>
      </c>
      <c r="I45" s="62" t="s">
        <v>55</v>
      </c>
      <c r="J45" s="63"/>
      <c r="K45" s="64"/>
      <c r="L45" s="7" t="s">
        <v>25</v>
      </c>
      <c r="M45" s="7">
        <v>5203342</v>
      </c>
      <c r="N45" s="20">
        <v>45545</v>
      </c>
      <c r="O45" s="7" t="s">
        <v>26</v>
      </c>
      <c r="P45" s="9" t="s">
        <v>109</v>
      </c>
      <c r="Q45" s="20">
        <v>45545</v>
      </c>
    </row>
    <row r="46" spans="1:17" ht="15" customHeight="1" x14ac:dyDescent="0.25">
      <c r="A46" s="21">
        <f t="shared" si="0"/>
        <v>41</v>
      </c>
      <c r="B46" s="7">
        <v>6414</v>
      </c>
      <c r="C46" s="19" t="s">
        <v>186</v>
      </c>
      <c r="D46" s="18" t="s">
        <v>68</v>
      </c>
      <c r="E46" s="55" t="s">
        <v>187</v>
      </c>
      <c r="F46" s="7" t="s">
        <v>13</v>
      </c>
      <c r="G46" s="14">
        <v>5721667</v>
      </c>
      <c r="H46" s="16">
        <v>45549</v>
      </c>
      <c r="I46" s="62" t="s">
        <v>55</v>
      </c>
      <c r="J46" s="63"/>
      <c r="K46" s="64"/>
      <c r="L46" s="12" t="s">
        <v>12</v>
      </c>
      <c r="M46" s="11">
        <v>269323</v>
      </c>
      <c r="N46" s="16">
        <v>45549</v>
      </c>
      <c r="O46" s="12" t="s">
        <v>11</v>
      </c>
      <c r="P46" s="12">
        <v>1499</v>
      </c>
      <c r="Q46" s="16">
        <v>45549</v>
      </c>
    </row>
    <row r="47" spans="1:17" x14ac:dyDescent="0.25">
      <c r="A47" s="21">
        <f t="shared" si="0"/>
        <v>42</v>
      </c>
      <c r="B47" s="7">
        <v>6622</v>
      </c>
      <c r="C47" s="17" t="s">
        <v>102</v>
      </c>
      <c r="D47" s="17" t="s">
        <v>58</v>
      </c>
      <c r="E47" s="26" t="s">
        <v>103</v>
      </c>
      <c r="F47" s="7" t="s">
        <v>104</v>
      </c>
      <c r="G47" s="7">
        <v>3958915</v>
      </c>
      <c r="H47" s="20">
        <v>45887</v>
      </c>
      <c r="I47" s="62" t="s">
        <v>55</v>
      </c>
      <c r="J47" s="63"/>
      <c r="K47" s="64"/>
      <c r="L47" s="7" t="s">
        <v>22</v>
      </c>
      <c r="M47" s="7">
        <v>179388</v>
      </c>
      <c r="N47" s="20">
        <v>45539</v>
      </c>
      <c r="O47" s="7" t="s">
        <v>23</v>
      </c>
      <c r="P47" s="9" t="s">
        <v>105</v>
      </c>
      <c r="Q47" s="20">
        <v>45886</v>
      </c>
    </row>
    <row r="48" spans="1:17" x14ac:dyDescent="0.25">
      <c r="A48" s="21">
        <f t="shared" si="0"/>
        <v>43</v>
      </c>
      <c r="B48" s="7">
        <v>6709</v>
      </c>
      <c r="C48" s="19" t="s">
        <v>331</v>
      </c>
      <c r="D48" s="10" t="s">
        <v>40</v>
      </c>
      <c r="E48" s="25">
        <v>142</v>
      </c>
      <c r="F48" s="7" t="s">
        <v>70</v>
      </c>
      <c r="G48" s="9" t="s">
        <v>213</v>
      </c>
      <c r="H48" s="16">
        <v>45558</v>
      </c>
      <c r="I48" s="7" t="s">
        <v>70</v>
      </c>
      <c r="J48" s="13">
        <v>322575</v>
      </c>
      <c r="K48" s="16">
        <v>45558</v>
      </c>
      <c r="L48" s="12" t="s">
        <v>214</v>
      </c>
      <c r="M48" s="11">
        <v>3412</v>
      </c>
      <c r="N48" s="16">
        <v>45558</v>
      </c>
      <c r="O48" s="12" t="s">
        <v>145</v>
      </c>
      <c r="P48" s="12">
        <v>5967</v>
      </c>
      <c r="Q48" s="16">
        <v>45558</v>
      </c>
    </row>
    <row r="49" spans="1:17" x14ac:dyDescent="0.25">
      <c r="A49" s="21">
        <f t="shared" si="0"/>
        <v>44</v>
      </c>
      <c r="B49" s="7">
        <v>6709</v>
      </c>
      <c r="C49" s="19" t="s">
        <v>331</v>
      </c>
      <c r="D49" s="18" t="s">
        <v>15</v>
      </c>
      <c r="E49" s="25">
        <v>30</v>
      </c>
      <c r="F49" s="7" t="s">
        <v>332</v>
      </c>
      <c r="G49" s="9" t="s">
        <v>333</v>
      </c>
      <c r="H49" s="16">
        <v>45558</v>
      </c>
      <c r="I49" s="7" t="s">
        <v>332</v>
      </c>
      <c r="J49" s="13">
        <v>502703</v>
      </c>
      <c r="K49" s="16">
        <v>45558</v>
      </c>
      <c r="L49" s="12" t="s">
        <v>39</v>
      </c>
      <c r="M49" s="11">
        <v>16034980</v>
      </c>
      <c r="N49" s="16">
        <v>45558</v>
      </c>
      <c r="O49" s="12" t="s">
        <v>37</v>
      </c>
      <c r="P49" s="12" t="s">
        <v>334</v>
      </c>
      <c r="Q49" s="16">
        <v>45558</v>
      </c>
    </row>
    <row r="50" spans="1:17" x14ac:dyDescent="0.25">
      <c r="A50" s="21">
        <f t="shared" si="0"/>
        <v>45</v>
      </c>
      <c r="B50" s="7">
        <v>6792</v>
      </c>
      <c r="C50" s="17" t="s">
        <v>85</v>
      </c>
      <c r="D50" s="17" t="s">
        <v>56</v>
      </c>
      <c r="E50" s="26">
        <v>109</v>
      </c>
      <c r="F50" s="7" t="s">
        <v>50</v>
      </c>
      <c r="G50" s="14">
        <v>4011004</v>
      </c>
      <c r="H50" s="20">
        <v>45553</v>
      </c>
      <c r="I50" s="7" t="s">
        <v>50</v>
      </c>
      <c r="J50" s="9" t="s">
        <v>86</v>
      </c>
      <c r="K50" s="20">
        <v>45553</v>
      </c>
      <c r="L50" s="7" t="s">
        <v>22</v>
      </c>
      <c r="M50" s="7">
        <v>182831</v>
      </c>
      <c r="N50" s="20">
        <v>45553</v>
      </c>
      <c r="O50" s="7" t="s">
        <v>11</v>
      </c>
      <c r="P50" s="9" t="s">
        <v>87</v>
      </c>
      <c r="Q50" s="20">
        <v>45553</v>
      </c>
    </row>
    <row r="51" spans="1:17" x14ac:dyDescent="0.25">
      <c r="A51" s="21">
        <f t="shared" si="0"/>
        <v>46</v>
      </c>
      <c r="B51" s="7">
        <v>6927</v>
      </c>
      <c r="C51" s="17" t="s">
        <v>129</v>
      </c>
      <c r="D51" s="17" t="s">
        <v>54</v>
      </c>
      <c r="E51" s="26" t="s">
        <v>130</v>
      </c>
      <c r="F51" s="7" t="s">
        <v>51</v>
      </c>
      <c r="G51" s="14">
        <v>5734169</v>
      </c>
      <c r="H51" s="20">
        <v>45930</v>
      </c>
      <c r="I51" s="7" t="s">
        <v>51</v>
      </c>
      <c r="J51" s="14">
        <v>5788097</v>
      </c>
      <c r="K51" s="20">
        <v>45930</v>
      </c>
      <c r="L51" s="7" t="s">
        <v>49</v>
      </c>
      <c r="M51" s="7">
        <v>16028607</v>
      </c>
      <c r="N51" s="20">
        <v>45545</v>
      </c>
      <c r="O51" s="7" t="s">
        <v>11</v>
      </c>
      <c r="P51" s="7" t="s">
        <v>131</v>
      </c>
      <c r="Q51" s="20">
        <v>45545</v>
      </c>
    </row>
    <row r="52" spans="1:17" ht="15" customHeight="1" x14ac:dyDescent="0.25">
      <c r="A52" s="21">
        <f t="shared" si="0"/>
        <v>47</v>
      </c>
      <c r="B52" s="7">
        <v>7004</v>
      </c>
      <c r="C52" s="19" t="s">
        <v>371</v>
      </c>
      <c r="D52" s="18" t="s">
        <v>48</v>
      </c>
      <c r="E52" s="55">
        <v>125</v>
      </c>
      <c r="F52" s="7" t="s">
        <v>13</v>
      </c>
      <c r="G52" s="9" t="s">
        <v>372</v>
      </c>
      <c r="H52" s="16">
        <v>46565</v>
      </c>
      <c r="I52" s="62" t="s">
        <v>55</v>
      </c>
      <c r="J52" s="63"/>
      <c r="K52" s="64"/>
      <c r="L52" s="12" t="s">
        <v>12</v>
      </c>
      <c r="M52" s="11">
        <v>161672</v>
      </c>
      <c r="N52" s="16">
        <v>45546</v>
      </c>
      <c r="O52" s="12" t="s">
        <v>11</v>
      </c>
      <c r="P52" s="12">
        <v>5432</v>
      </c>
      <c r="Q52" s="16">
        <v>45546</v>
      </c>
    </row>
    <row r="53" spans="1:17" x14ac:dyDescent="0.25">
      <c r="A53" s="21">
        <f t="shared" si="0"/>
        <v>48</v>
      </c>
      <c r="B53" s="7">
        <v>7015</v>
      </c>
      <c r="C53" s="19" t="s">
        <v>400</v>
      </c>
      <c r="D53" s="18" t="s">
        <v>15</v>
      </c>
      <c r="E53" s="25">
        <v>41</v>
      </c>
      <c r="F53" s="7" t="s">
        <v>70</v>
      </c>
      <c r="G53" s="9" t="s">
        <v>335</v>
      </c>
      <c r="H53" s="16">
        <v>45875</v>
      </c>
      <c r="I53" s="7" t="s">
        <v>70</v>
      </c>
      <c r="J53" s="13">
        <v>324704</v>
      </c>
      <c r="K53" s="16">
        <v>45875</v>
      </c>
      <c r="L53" s="12" t="s">
        <v>18</v>
      </c>
      <c r="M53" s="11">
        <v>237316</v>
      </c>
      <c r="N53" s="16">
        <v>46585</v>
      </c>
      <c r="O53" s="12" t="s">
        <v>60</v>
      </c>
      <c r="P53" s="12" t="s">
        <v>336</v>
      </c>
      <c r="Q53" s="16">
        <v>45556</v>
      </c>
    </row>
    <row r="54" spans="1:17" x14ac:dyDescent="0.25">
      <c r="A54" s="21">
        <f t="shared" si="0"/>
        <v>49</v>
      </c>
      <c r="B54" s="7">
        <v>7015</v>
      </c>
      <c r="C54" s="19" t="s">
        <v>401</v>
      </c>
      <c r="D54" s="18" t="s">
        <v>15</v>
      </c>
      <c r="E54" s="25">
        <v>41</v>
      </c>
      <c r="F54" s="7" t="s">
        <v>70</v>
      </c>
      <c r="G54" s="9" t="s">
        <v>337</v>
      </c>
      <c r="H54" s="16">
        <v>45875</v>
      </c>
      <c r="I54" s="7" t="s">
        <v>70</v>
      </c>
      <c r="J54" s="58">
        <v>324760</v>
      </c>
      <c r="K54" s="16">
        <v>45875</v>
      </c>
      <c r="L54" s="12" t="s">
        <v>18</v>
      </c>
      <c r="M54" s="11">
        <v>263600</v>
      </c>
      <c r="N54" s="16">
        <v>46585</v>
      </c>
      <c r="O54" s="12" t="s">
        <v>60</v>
      </c>
      <c r="P54" s="12">
        <v>4277</v>
      </c>
      <c r="Q54" s="16">
        <v>45556</v>
      </c>
    </row>
    <row r="55" spans="1:17" x14ac:dyDescent="0.25">
      <c r="A55" s="21">
        <f t="shared" si="0"/>
        <v>50</v>
      </c>
      <c r="B55" s="7">
        <v>7075</v>
      </c>
      <c r="C55" s="19" t="s">
        <v>289</v>
      </c>
      <c r="D55" s="18" t="s">
        <v>47</v>
      </c>
      <c r="E55" s="55">
        <v>160</v>
      </c>
      <c r="F55" s="7" t="s">
        <v>290</v>
      </c>
      <c r="G55" s="9" t="s">
        <v>291</v>
      </c>
      <c r="H55" s="16">
        <v>45539</v>
      </c>
      <c r="I55" s="12" t="s">
        <v>292</v>
      </c>
      <c r="J55" s="13">
        <v>39223377</v>
      </c>
      <c r="K55" s="16">
        <v>45539</v>
      </c>
      <c r="L55" s="12" t="s">
        <v>12</v>
      </c>
      <c r="M55" s="11">
        <v>181645</v>
      </c>
      <c r="N55" s="16">
        <v>45539</v>
      </c>
      <c r="O55" s="12" t="s">
        <v>11</v>
      </c>
      <c r="P55" s="12">
        <v>3102</v>
      </c>
      <c r="Q55" s="16">
        <v>45539</v>
      </c>
    </row>
    <row r="56" spans="1:17" x14ac:dyDescent="0.25">
      <c r="A56" s="21">
        <f t="shared" si="0"/>
        <v>51</v>
      </c>
      <c r="B56" s="7">
        <v>7097</v>
      </c>
      <c r="C56" s="19" t="s">
        <v>160</v>
      </c>
      <c r="D56" s="18" t="s">
        <v>33</v>
      </c>
      <c r="E56" s="55">
        <v>99</v>
      </c>
      <c r="F56" s="7" t="s">
        <v>13</v>
      </c>
      <c r="G56" s="9" t="s">
        <v>161</v>
      </c>
      <c r="H56" s="16">
        <v>45911</v>
      </c>
      <c r="I56" s="62" t="s">
        <v>55</v>
      </c>
      <c r="J56" s="63"/>
      <c r="K56" s="64"/>
      <c r="L56" s="12" t="s">
        <v>12</v>
      </c>
      <c r="M56" s="11">
        <v>188420</v>
      </c>
      <c r="N56" s="16">
        <v>45557</v>
      </c>
      <c r="O56" s="15" t="s">
        <v>23</v>
      </c>
      <c r="P56" s="12">
        <v>832</v>
      </c>
      <c r="Q56" s="16">
        <v>45557</v>
      </c>
    </row>
    <row r="57" spans="1:17" x14ac:dyDescent="0.25">
      <c r="A57" s="21">
        <f t="shared" si="0"/>
        <v>52</v>
      </c>
      <c r="B57" s="7">
        <v>7114</v>
      </c>
      <c r="C57" s="19" t="s">
        <v>364</v>
      </c>
      <c r="D57" s="18" t="s">
        <v>359</v>
      </c>
      <c r="E57" s="55" t="s">
        <v>365</v>
      </c>
      <c r="F57" s="7" t="s">
        <v>366</v>
      </c>
      <c r="G57" s="9" t="s">
        <v>367</v>
      </c>
      <c r="H57" s="16">
        <v>45556</v>
      </c>
      <c r="I57" s="62" t="s">
        <v>55</v>
      </c>
      <c r="J57" s="63"/>
      <c r="K57" s="64"/>
      <c r="L57" s="12" t="s">
        <v>36</v>
      </c>
      <c r="M57" s="12">
        <v>1235</v>
      </c>
      <c r="N57" s="16">
        <v>45556</v>
      </c>
      <c r="O57" s="12" t="s">
        <v>368</v>
      </c>
      <c r="P57" s="12">
        <v>18357</v>
      </c>
      <c r="Q57" s="16">
        <v>45556</v>
      </c>
    </row>
    <row r="58" spans="1:17" x14ac:dyDescent="0.25">
      <c r="A58" s="21">
        <f t="shared" si="0"/>
        <v>53</v>
      </c>
      <c r="B58" s="7">
        <v>7203</v>
      </c>
      <c r="C58" s="17" t="s">
        <v>121</v>
      </c>
      <c r="D58" s="17" t="s">
        <v>122</v>
      </c>
      <c r="E58" s="26" t="s">
        <v>123</v>
      </c>
      <c r="F58" s="7" t="s">
        <v>13</v>
      </c>
      <c r="G58" s="7">
        <v>7386952</v>
      </c>
      <c r="H58" s="20">
        <v>45560</v>
      </c>
      <c r="I58" s="7" t="s">
        <v>13</v>
      </c>
      <c r="J58" s="7">
        <v>7386951</v>
      </c>
      <c r="K58" s="20">
        <v>45560</v>
      </c>
      <c r="L58" s="7" t="s">
        <v>18</v>
      </c>
      <c r="M58" s="7">
        <v>293340</v>
      </c>
      <c r="N58" s="20">
        <v>45551</v>
      </c>
      <c r="O58" s="7" t="s">
        <v>21</v>
      </c>
      <c r="P58" s="7">
        <v>59136</v>
      </c>
      <c r="Q58" s="20">
        <v>45571</v>
      </c>
    </row>
    <row r="59" spans="1:17" x14ac:dyDescent="0.25">
      <c r="A59" s="21">
        <f t="shared" si="0"/>
        <v>54</v>
      </c>
      <c r="B59" s="7">
        <v>7230</v>
      </c>
      <c r="C59" s="19" t="s">
        <v>399</v>
      </c>
      <c r="D59" s="18" t="s">
        <v>17</v>
      </c>
      <c r="E59" s="25" t="s">
        <v>313</v>
      </c>
      <c r="F59" s="7" t="s">
        <v>314</v>
      </c>
      <c r="G59" s="9" t="s">
        <v>315</v>
      </c>
      <c r="H59" s="16">
        <v>46602</v>
      </c>
      <c r="I59" s="7" t="s">
        <v>314</v>
      </c>
      <c r="J59" s="13">
        <v>9511080</v>
      </c>
      <c r="K59" s="16">
        <v>46602</v>
      </c>
      <c r="L59" s="12" t="s">
        <v>12</v>
      </c>
      <c r="M59" s="12">
        <v>76434</v>
      </c>
      <c r="N59" s="16">
        <v>45798</v>
      </c>
      <c r="O59" s="12" t="s">
        <v>316</v>
      </c>
      <c r="P59" s="12">
        <v>5675</v>
      </c>
      <c r="Q59" s="16">
        <v>45551</v>
      </c>
    </row>
    <row r="60" spans="1:17" ht="15" customHeight="1" x14ac:dyDescent="0.25">
      <c r="A60" s="21">
        <f t="shared" si="0"/>
        <v>55</v>
      </c>
      <c r="B60" s="7">
        <v>7248</v>
      </c>
      <c r="C60" s="19" t="s">
        <v>295</v>
      </c>
      <c r="D60" s="8" t="s">
        <v>47</v>
      </c>
      <c r="E60" s="55" t="s">
        <v>296</v>
      </c>
      <c r="F60" s="7" t="s">
        <v>44</v>
      </c>
      <c r="G60" s="9" t="s">
        <v>297</v>
      </c>
      <c r="H60" s="16">
        <v>45540</v>
      </c>
      <c r="I60" s="62" t="s">
        <v>55</v>
      </c>
      <c r="J60" s="63"/>
      <c r="K60" s="64"/>
      <c r="L60" s="15" t="s">
        <v>39</v>
      </c>
      <c r="M60" s="15" t="s">
        <v>298</v>
      </c>
      <c r="N60" s="16">
        <v>46259</v>
      </c>
      <c r="O60" s="15" t="s">
        <v>11</v>
      </c>
      <c r="P60" s="15" t="s">
        <v>299</v>
      </c>
      <c r="Q60" s="16">
        <v>46259</v>
      </c>
    </row>
    <row r="61" spans="1:17" x14ac:dyDescent="0.25">
      <c r="A61" s="21">
        <f t="shared" si="0"/>
        <v>56</v>
      </c>
      <c r="B61" s="7">
        <v>7289</v>
      </c>
      <c r="C61" s="19" t="s">
        <v>338</v>
      </c>
      <c r="D61" s="18" t="s">
        <v>15</v>
      </c>
      <c r="E61" s="25" t="s">
        <v>339</v>
      </c>
      <c r="F61" s="7" t="s">
        <v>13</v>
      </c>
      <c r="G61" s="14">
        <v>3578215</v>
      </c>
      <c r="H61" s="16">
        <v>45545</v>
      </c>
      <c r="I61" s="62" t="s">
        <v>55</v>
      </c>
      <c r="J61" s="63"/>
      <c r="K61" s="64"/>
      <c r="L61" s="12" t="s">
        <v>12</v>
      </c>
      <c r="M61" s="12">
        <v>140086</v>
      </c>
      <c r="N61" s="16">
        <v>46600</v>
      </c>
      <c r="O61" s="12" t="s">
        <v>11</v>
      </c>
      <c r="P61" s="12">
        <v>2216</v>
      </c>
      <c r="Q61" s="16">
        <v>46600</v>
      </c>
    </row>
    <row r="62" spans="1:17" x14ac:dyDescent="0.25">
      <c r="A62" s="21">
        <f t="shared" si="0"/>
        <v>57</v>
      </c>
      <c r="B62" s="7">
        <v>7304</v>
      </c>
      <c r="C62" s="19" t="s">
        <v>343</v>
      </c>
      <c r="D62" s="18" t="s">
        <v>344</v>
      </c>
      <c r="E62" s="55">
        <v>170</v>
      </c>
      <c r="F62" s="7" t="s">
        <v>13</v>
      </c>
      <c r="G62" s="9" t="s">
        <v>345</v>
      </c>
      <c r="H62" s="16">
        <v>46401</v>
      </c>
      <c r="I62" s="62" t="s">
        <v>55</v>
      </c>
      <c r="J62" s="63"/>
      <c r="K62" s="64"/>
      <c r="L62" s="12" t="s">
        <v>12</v>
      </c>
      <c r="M62" s="12">
        <v>192369</v>
      </c>
      <c r="N62" s="16">
        <v>45540</v>
      </c>
      <c r="O62" s="12" t="s">
        <v>11</v>
      </c>
      <c r="P62" s="12">
        <v>897</v>
      </c>
      <c r="Q62" s="16">
        <v>45538</v>
      </c>
    </row>
    <row r="63" spans="1:17" x14ac:dyDescent="0.25">
      <c r="A63" s="21">
        <f t="shared" si="0"/>
        <v>58</v>
      </c>
      <c r="B63" s="7">
        <v>7315</v>
      </c>
      <c r="C63" s="19" t="s">
        <v>275</v>
      </c>
      <c r="D63" s="18" t="s">
        <v>276</v>
      </c>
      <c r="E63" s="55" t="s">
        <v>277</v>
      </c>
      <c r="F63" s="7" t="s">
        <v>32</v>
      </c>
      <c r="G63" s="9" t="s">
        <v>278</v>
      </c>
      <c r="H63" s="16">
        <v>45536</v>
      </c>
      <c r="I63" s="7" t="s">
        <v>32</v>
      </c>
      <c r="J63" s="13">
        <v>86210</v>
      </c>
      <c r="K63" s="16">
        <v>45536</v>
      </c>
      <c r="L63" s="12" t="s">
        <v>39</v>
      </c>
      <c r="M63" s="12" t="s">
        <v>279</v>
      </c>
      <c r="N63" s="16">
        <v>45536</v>
      </c>
      <c r="O63" s="12" t="s">
        <v>11</v>
      </c>
      <c r="P63" s="12">
        <v>5894</v>
      </c>
      <c r="Q63" s="16">
        <v>45536</v>
      </c>
    </row>
    <row r="64" spans="1:17" x14ac:dyDescent="0.25">
      <c r="A64" s="21">
        <f t="shared" si="0"/>
        <v>59</v>
      </c>
      <c r="B64" s="7">
        <v>7323</v>
      </c>
      <c r="C64" s="19" t="s">
        <v>355</v>
      </c>
      <c r="D64" s="18" t="s">
        <v>356</v>
      </c>
      <c r="E64" s="55" t="s">
        <v>357</v>
      </c>
      <c r="F64" s="7" t="s">
        <v>13</v>
      </c>
      <c r="G64" s="9" t="s">
        <v>358</v>
      </c>
      <c r="H64" s="16">
        <v>45783</v>
      </c>
      <c r="I64" s="62" t="s">
        <v>55</v>
      </c>
      <c r="J64" s="63"/>
      <c r="K64" s="64"/>
      <c r="L64" s="12" t="s">
        <v>12</v>
      </c>
      <c r="M64" s="12">
        <v>192231</v>
      </c>
      <c r="N64" s="16">
        <v>45546</v>
      </c>
      <c r="O64" s="12" t="s">
        <v>11</v>
      </c>
      <c r="P64" s="12">
        <v>5962</v>
      </c>
      <c r="Q64" s="16">
        <v>45546</v>
      </c>
    </row>
    <row r="65" spans="1:17" x14ac:dyDescent="0.25">
      <c r="A65" s="21">
        <f t="shared" si="0"/>
        <v>60</v>
      </c>
      <c r="B65" s="7">
        <v>7344</v>
      </c>
      <c r="C65" s="19" t="s">
        <v>397</v>
      </c>
      <c r="D65" s="10" t="s">
        <v>74</v>
      </c>
      <c r="E65" s="25" t="s">
        <v>300</v>
      </c>
      <c r="F65" s="7" t="s">
        <v>301</v>
      </c>
      <c r="G65" s="9" t="s">
        <v>302</v>
      </c>
      <c r="H65" s="16">
        <v>45561</v>
      </c>
      <c r="I65" s="62" t="s">
        <v>55</v>
      </c>
      <c r="J65" s="63"/>
      <c r="K65" s="64"/>
      <c r="L65" s="12" t="s">
        <v>18</v>
      </c>
      <c r="M65" s="11">
        <v>258041</v>
      </c>
      <c r="N65" s="16">
        <v>46545</v>
      </c>
      <c r="O65" s="12" t="s">
        <v>23</v>
      </c>
      <c r="P65" s="12">
        <v>1214957</v>
      </c>
      <c r="Q65" s="16">
        <v>45797</v>
      </c>
    </row>
    <row r="66" spans="1:17" x14ac:dyDescent="0.25">
      <c r="A66" s="21">
        <f t="shared" si="0"/>
        <v>61</v>
      </c>
      <c r="B66" s="7">
        <v>7468</v>
      </c>
      <c r="C66" s="19" t="s">
        <v>319</v>
      </c>
      <c r="D66" s="18" t="s">
        <v>17</v>
      </c>
      <c r="E66" s="55" t="s">
        <v>320</v>
      </c>
      <c r="F66" s="7" t="s">
        <v>44</v>
      </c>
      <c r="G66" s="9" t="s">
        <v>321</v>
      </c>
      <c r="H66" s="16">
        <v>45992</v>
      </c>
      <c r="I66" s="62" t="s">
        <v>55</v>
      </c>
      <c r="J66" s="63"/>
      <c r="K66" s="64"/>
      <c r="L66" s="12" t="s">
        <v>39</v>
      </c>
      <c r="M66" s="12" t="s">
        <v>322</v>
      </c>
      <c r="N66" s="16">
        <v>45564</v>
      </c>
      <c r="O66" s="12" t="s">
        <v>11</v>
      </c>
      <c r="P66" s="12">
        <v>1443</v>
      </c>
      <c r="Q66" s="16">
        <v>46600</v>
      </c>
    </row>
    <row r="67" spans="1:17" ht="15" customHeight="1" x14ac:dyDescent="0.25">
      <c r="A67" s="21">
        <f t="shared" si="0"/>
        <v>62</v>
      </c>
      <c r="B67" s="7">
        <v>7469</v>
      </c>
      <c r="C67" s="19" t="s">
        <v>392</v>
      </c>
      <c r="D67" s="18" t="s">
        <v>40</v>
      </c>
      <c r="E67" s="55" t="s">
        <v>210</v>
      </c>
      <c r="F67" s="9" t="s">
        <v>35</v>
      </c>
      <c r="G67" s="14">
        <v>14282968</v>
      </c>
      <c r="H67" s="16">
        <v>45550</v>
      </c>
      <c r="I67" s="62" t="s">
        <v>55</v>
      </c>
      <c r="J67" s="63"/>
      <c r="K67" s="64"/>
      <c r="L67" s="12" t="s">
        <v>209</v>
      </c>
      <c r="M67" s="11">
        <v>31328</v>
      </c>
      <c r="N67" s="16">
        <v>45550</v>
      </c>
      <c r="O67" s="12" t="s">
        <v>45</v>
      </c>
      <c r="P67" s="12">
        <v>413807</v>
      </c>
      <c r="Q67" s="16">
        <v>45550</v>
      </c>
    </row>
    <row r="68" spans="1:17" x14ac:dyDescent="0.25">
      <c r="A68" s="21">
        <f t="shared" si="0"/>
        <v>63</v>
      </c>
      <c r="B68" s="7">
        <v>7473</v>
      </c>
      <c r="C68" s="19" t="s">
        <v>271</v>
      </c>
      <c r="D68" s="18" t="s">
        <v>272</v>
      </c>
      <c r="E68" s="54" t="s">
        <v>273</v>
      </c>
      <c r="F68" s="7" t="s">
        <v>32</v>
      </c>
      <c r="G68" s="7">
        <v>77226</v>
      </c>
      <c r="H68" s="16">
        <v>45537</v>
      </c>
      <c r="I68" s="7" t="s">
        <v>32</v>
      </c>
      <c r="J68" s="12">
        <v>77246</v>
      </c>
      <c r="K68" s="16">
        <v>45537</v>
      </c>
      <c r="L68" s="12" t="s">
        <v>39</v>
      </c>
      <c r="M68" s="12" t="s">
        <v>274</v>
      </c>
      <c r="N68" s="16">
        <v>45537</v>
      </c>
      <c r="O68" s="12" t="s">
        <v>11</v>
      </c>
      <c r="P68" s="12">
        <v>1302</v>
      </c>
      <c r="Q68" s="16">
        <v>45537</v>
      </c>
    </row>
    <row r="69" spans="1:17" x14ac:dyDescent="0.25">
      <c r="A69" s="21">
        <f t="shared" si="0"/>
        <v>64</v>
      </c>
      <c r="B69" s="7">
        <v>7591</v>
      </c>
      <c r="C69" s="19" t="s">
        <v>149</v>
      </c>
      <c r="D69" s="10" t="s">
        <v>66</v>
      </c>
      <c r="E69" s="25">
        <v>83</v>
      </c>
      <c r="F69" s="7" t="s">
        <v>34</v>
      </c>
      <c r="G69" s="9" t="s">
        <v>150</v>
      </c>
      <c r="H69" s="16">
        <v>45545</v>
      </c>
      <c r="I69" s="62" t="s">
        <v>55</v>
      </c>
      <c r="J69" s="63"/>
      <c r="K69" s="64"/>
      <c r="L69" s="12" t="s">
        <v>151</v>
      </c>
      <c r="M69" s="11">
        <v>29345</v>
      </c>
      <c r="N69" s="16">
        <v>46610</v>
      </c>
      <c r="O69" s="12" t="s">
        <v>45</v>
      </c>
      <c r="P69" s="12">
        <v>7007</v>
      </c>
      <c r="Q69" s="16">
        <v>46204</v>
      </c>
    </row>
    <row r="70" spans="1:17" x14ac:dyDescent="0.25">
      <c r="A70" s="21">
        <f t="shared" si="0"/>
        <v>65</v>
      </c>
      <c r="B70" s="7">
        <v>7611</v>
      </c>
      <c r="C70" s="19" t="s">
        <v>382</v>
      </c>
      <c r="D70" s="10" t="s">
        <v>77</v>
      </c>
      <c r="E70" s="55" t="s">
        <v>383</v>
      </c>
      <c r="F70" s="7" t="s">
        <v>13</v>
      </c>
      <c r="G70" s="9" t="s">
        <v>384</v>
      </c>
      <c r="H70" s="16">
        <v>46447</v>
      </c>
      <c r="I70" s="62" t="s">
        <v>55</v>
      </c>
      <c r="J70" s="63"/>
      <c r="K70" s="64"/>
      <c r="L70" s="15" t="s">
        <v>204</v>
      </c>
      <c r="M70" s="11" t="s">
        <v>385</v>
      </c>
      <c r="N70" s="16">
        <v>45901</v>
      </c>
      <c r="O70" s="15" t="s">
        <v>11</v>
      </c>
      <c r="P70" s="12">
        <v>3634</v>
      </c>
      <c r="Q70" s="16">
        <v>45545</v>
      </c>
    </row>
    <row r="71" spans="1:17" x14ac:dyDescent="0.25">
      <c r="A71" s="21">
        <f t="shared" si="0"/>
        <v>66</v>
      </c>
      <c r="B71" s="7">
        <v>7630</v>
      </c>
      <c r="C71" s="17" t="s">
        <v>386</v>
      </c>
      <c r="D71" s="10" t="s">
        <v>359</v>
      </c>
      <c r="E71" s="25" t="s">
        <v>360</v>
      </c>
      <c r="F71" s="7" t="s">
        <v>250</v>
      </c>
      <c r="G71" s="9" t="s">
        <v>361</v>
      </c>
      <c r="H71" s="16">
        <v>45546</v>
      </c>
      <c r="I71" s="62" t="s">
        <v>55</v>
      </c>
      <c r="J71" s="63"/>
      <c r="K71" s="64"/>
      <c r="L71" s="12" t="s">
        <v>362</v>
      </c>
      <c r="M71" s="11">
        <v>27183050</v>
      </c>
      <c r="N71" s="16">
        <v>45558</v>
      </c>
      <c r="O71" s="12" t="s">
        <v>20</v>
      </c>
      <c r="P71" s="12" t="s">
        <v>363</v>
      </c>
      <c r="Q71" s="16">
        <v>46288</v>
      </c>
    </row>
    <row r="72" spans="1:17" x14ac:dyDescent="0.25">
      <c r="A72" s="21">
        <f t="shared" ref="A72:A95" si="1">1+A71</f>
        <v>67</v>
      </c>
      <c r="B72" s="7">
        <v>7663</v>
      </c>
      <c r="C72" s="19" t="s">
        <v>179</v>
      </c>
      <c r="D72" s="18" t="s">
        <v>67</v>
      </c>
      <c r="E72" s="55">
        <v>85</v>
      </c>
      <c r="F72" s="7" t="s">
        <v>13</v>
      </c>
      <c r="G72" s="9" t="s">
        <v>180</v>
      </c>
      <c r="H72" s="16">
        <v>45545</v>
      </c>
      <c r="I72" s="62" t="s">
        <v>55</v>
      </c>
      <c r="J72" s="63"/>
      <c r="K72" s="64"/>
      <c r="L72" s="12" t="s">
        <v>39</v>
      </c>
      <c r="M72" s="11" t="s">
        <v>181</v>
      </c>
      <c r="N72" s="16">
        <v>46180</v>
      </c>
      <c r="O72" s="12" t="s">
        <v>11</v>
      </c>
      <c r="P72" s="12">
        <v>4602</v>
      </c>
      <c r="Q72" s="16">
        <v>46180</v>
      </c>
    </row>
    <row r="73" spans="1:17" x14ac:dyDescent="0.25">
      <c r="A73" s="21">
        <f t="shared" si="1"/>
        <v>68</v>
      </c>
      <c r="B73" s="7">
        <v>7729</v>
      </c>
      <c r="C73" s="19" t="s">
        <v>229</v>
      </c>
      <c r="D73" s="18" t="s">
        <v>230</v>
      </c>
      <c r="E73" s="54">
        <v>296</v>
      </c>
      <c r="F73" s="7" t="s">
        <v>13</v>
      </c>
      <c r="G73" s="14">
        <v>5721517</v>
      </c>
      <c r="H73" s="16">
        <v>45545</v>
      </c>
      <c r="I73" s="62" t="s">
        <v>55</v>
      </c>
      <c r="J73" s="63"/>
      <c r="K73" s="64"/>
      <c r="L73" s="15" t="s">
        <v>204</v>
      </c>
      <c r="M73" s="12" t="s">
        <v>231</v>
      </c>
      <c r="N73" s="16">
        <v>45540</v>
      </c>
      <c r="O73" s="15" t="s">
        <v>11</v>
      </c>
      <c r="P73" s="15" t="s">
        <v>232</v>
      </c>
      <c r="Q73" s="16">
        <v>45544</v>
      </c>
    </row>
    <row r="74" spans="1:17" x14ac:dyDescent="0.25">
      <c r="A74" s="21">
        <f t="shared" si="1"/>
        <v>69</v>
      </c>
      <c r="B74" s="7">
        <v>7752</v>
      </c>
      <c r="C74" s="19" t="s">
        <v>346</v>
      </c>
      <c r="D74" s="18" t="s">
        <v>344</v>
      </c>
      <c r="E74" s="55">
        <v>170</v>
      </c>
      <c r="F74" s="7" t="s">
        <v>13</v>
      </c>
      <c r="G74" s="9" t="s">
        <v>345</v>
      </c>
      <c r="H74" s="16">
        <v>46401</v>
      </c>
      <c r="I74" s="62" t="s">
        <v>55</v>
      </c>
      <c r="J74" s="63"/>
      <c r="K74" s="64"/>
      <c r="L74" s="12" t="s">
        <v>12</v>
      </c>
      <c r="M74" s="12">
        <v>192369</v>
      </c>
      <c r="N74" s="16">
        <v>45540</v>
      </c>
      <c r="O74" s="12" t="s">
        <v>11</v>
      </c>
      <c r="P74" s="12">
        <v>897</v>
      </c>
      <c r="Q74" s="16">
        <v>45540</v>
      </c>
    </row>
    <row r="75" spans="1:17" x14ac:dyDescent="0.25">
      <c r="A75" s="21">
        <f t="shared" si="1"/>
        <v>70</v>
      </c>
      <c r="B75" s="7">
        <v>7796</v>
      </c>
      <c r="C75" s="19" t="s">
        <v>152</v>
      </c>
      <c r="D75" s="10" t="s">
        <v>66</v>
      </c>
      <c r="E75" s="25">
        <v>97</v>
      </c>
      <c r="F75" s="7" t="s">
        <v>13</v>
      </c>
      <c r="G75" s="7" t="s">
        <v>153</v>
      </c>
      <c r="H75" s="16">
        <v>45549</v>
      </c>
      <c r="I75" s="62" t="s">
        <v>55</v>
      </c>
      <c r="J75" s="63"/>
      <c r="K75" s="64"/>
      <c r="L75" s="12" t="s">
        <v>16</v>
      </c>
      <c r="M75" s="11">
        <v>5218093</v>
      </c>
      <c r="N75" s="16">
        <v>46246</v>
      </c>
      <c r="O75" s="15" t="s">
        <v>154</v>
      </c>
      <c r="P75" s="12" t="s">
        <v>155</v>
      </c>
      <c r="Q75" s="16">
        <v>46246</v>
      </c>
    </row>
    <row r="76" spans="1:17" x14ac:dyDescent="0.25">
      <c r="A76" s="21">
        <f t="shared" si="1"/>
        <v>71</v>
      </c>
      <c r="B76" s="7">
        <v>7836</v>
      </c>
      <c r="C76" s="19" t="s">
        <v>373</v>
      </c>
      <c r="D76" s="10" t="s">
        <v>48</v>
      </c>
      <c r="E76" s="25" t="s">
        <v>374</v>
      </c>
      <c r="F76" s="7" t="s">
        <v>64</v>
      </c>
      <c r="G76" s="9" t="s">
        <v>375</v>
      </c>
      <c r="H76" s="16">
        <v>45550</v>
      </c>
      <c r="I76" s="62" t="s">
        <v>55</v>
      </c>
      <c r="J76" s="63"/>
      <c r="K76" s="64"/>
      <c r="L76" s="12" t="s">
        <v>376</v>
      </c>
      <c r="M76" s="11">
        <v>63703311</v>
      </c>
      <c r="N76" s="16">
        <v>45550</v>
      </c>
      <c r="O76" s="12" t="s">
        <v>21</v>
      </c>
      <c r="P76" s="12">
        <v>1920</v>
      </c>
      <c r="Q76" s="16">
        <v>45550</v>
      </c>
    </row>
    <row r="77" spans="1:17" x14ac:dyDescent="0.25">
      <c r="A77" s="21">
        <f t="shared" si="1"/>
        <v>72</v>
      </c>
      <c r="B77" s="7">
        <v>7865</v>
      </c>
      <c r="C77" s="19" t="s">
        <v>395</v>
      </c>
      <c r="D77" s="18" t="s">
        <v>254</v>
      </c>
      <c r="E77" s="57" t="s">
        <v>257</v>
      </c>
      <c r="F77" s="7" t="s">
        <v>258</v>
      </c>
      <c r="G77" s="9" t="s">
        <v>259</v>
      </c>
      <c r="H77" s="16">
        <v>45570</v>
      </c>
      <c r="I77" s="7" t="s">
        <v>258</v>
      </c>
      <c r="J77" s="13" t="s">
        <v>260</v>
      </c>
      <c r="K77" s="16">
        <v>45563</v>
      </c>
      <c r="L77" s="15" t="s">
        <v>39</v>
      </c>
      <c r="M77" s="15" t="s">
        <v>261</v>
      </c>
      <c r="N77" s="16">
        <v>45584</v>
      </c>
      <c r="O77" s="12" t="s">
        <v>23</v>
      </c>
      <c r="P77" s="15" t="s">
        <v>262</v>
      </c>
      <c r="Q77" s="16">
        <v>45556</v>
      </c>
    </row>
    <row r="78" spans="1:17" x14ac:dyDescent="0.25">
      <c r="A78" s="21">
        <f t="shared" si="1"/>
        <v>73</v>
      </c>
      <c r="B78" s="7">
        <v>7969</v>
      </c>
      <c r="C78" s="19" t="s">
        <v>308</v>
      </c>
      <c r="D78" s="10" t="s">
        <v>303</v>
      </c>
      <c r="E78" s="55" t="s">
        <v>309</v>
      </c>
      <c r="F78" s="7" t="s">
        <v>13</v>
      </c>
      <c r="G78" s="9" t="s">
        <v>310</v>
      </c>
      <c r="H78" s="16">
        <v>45563</v>
      </c>
      <c r="I78" s="7" t="s">
        <v>134</v>
      </c>
      <c r="J78" s="13">
        <v>7390370</v>
      </c>
      <c r="K78" s="16">
        <v>45563</v>
      </c>
      <c r="L78" s="12" t="s">
        <v>69</v>
      </c>
      <c r="M78" s="11">
        <v>297122</v>
      </c>
      <c r="N78" s="16">
        <v>45836</v>
      </c>
      <c r="O78" s="12" t="s">
        <v>23</v>
      </c>
      <c r="P78" s="12">
        <v>2020184</v>
      </c>
      <c r="Q78" s="16">
        <v>45556</v>
      </c>
    </row>
    <row r="79" spans="1:17" x14ac:dyDescent="0.25">
      <c r="A79" s="21">
        <f t="shared" si="1"/>
        <v>74</v>
      </c>
      <c r="B79" s="7">
        <v>7972</v>
      </c>
      <c r="C79" s="19" t="s">
        <v>162</v>
      </c>
      <c r="D79" s="18" t="s">
        <v>33</v>
      </c>
      <c r="E79" s="55" t="s">
        <v>163</v>
      </c>
      <c r="F79" s="7" t="s">
        <v>32</v>
      </c>
      <c r="G79" s="9" t="s">
        <v>164</v>
      </c>
      <c r="H79" s="16">
        <v>45553</v>
      </c>
      <c r="I79" s="7" t="s">
        <v>32</v>
      </c>
      <c r="J79" s="13">
        <v>213131</v>
      </c>
      <c r="K79" s="16">
        <v>45553</v>
      </c>
      <c r="L79" s="12" t="s">
        <v>12</v>
      </c>
      <c r="M79" s="11">
        <v>291015</v>
      </c>
      <c r="N79" s="16">
        <v>46832</v>
      </c>
      <c r="O79" s="15" t="s">
        <v>23</v>
      </c>
      <c r="P79" s="11">
        <v>2020199</v>
      </c>
      <c r="Q79" s="16">
        <v>46293</v>
      </c>
    </row>
    <row r="80" spans="1:17" x14ac:dyDescent="0.25">
      <c r="A80" s="21">
        <f t="shared" si="1"/>
        <v>75</v>
      </c>
      <c r="B80" s="7">
        <v>7973</v>
      </c>
      <c r="C80" s="19" t="s">
        <v>323</v>
      </c>
      <c r="D80" s="10" t="s">
        <v>324</v>
      </c>
      <c r="E80" s="54">
        <v>37</v>
      </c>
      <c r="F80" s="7" t="s">
        <v>13</v>
      </c>
      <c r="G80" s="9" t="s">
        <v>325</v>
      </c>
      <c r="H80" s="16">
        <v>45570</v>
      </c>
      <c r="I80" s="7" t="s">
        <v>13</v>
      </c>
      <c r="J80" s="13" t="s">
        <v>326</v>
      </c>
      <c r="K80" s="16">
        <v>45570</v>
      </c>
      <c r="L80" s="15" t="s">
        <v>18</v>
      </c>
      <c r="M80" s="12">
        <v>294252</v>
      </c>
      <c r="N80" s="16">
        <v>45591</v>
      </c>
      <c r="O80" s="15" t="s">
        <v>23</v>
      </c>
      <c r="P80" s="15" t="s">
        <v>327</v>
      </c>
      <c r="Q80" s="16">
        <v>45556</v>
      </c>
    </row>
    <row r="81" spans="1:17" x14ac:dyDescent="0.25">
      <c r="A81" s="21">
        <f t="shared" si="1"/>
        <v>76</v>
      </c>
      <c r="B81" s="7">
        <v>7981</v>
      </c>
      <c r="C81" s="19" t="s">
        <v>263</v>
      </c>
      <c r="D81" s="18" t="s">
        <v>254</v>
      </c>
      <c r="E81" s="25" t="s">
        <v>264</v>
      </c>
      <c r="F81" s="7" t="s">
        <v>13</v>
      </c>
      <c r="G81" s="9" t="s">
        <v>265</v>
      </c>
      <c r="H81" s="16">
        <v>45563</v>
      </c>
      <c r="I81" s="7" t="s">
        <v>13</v>
      </c>
      <c r="J81" s="13" t="s">
        <v>266</v>
      </c>
      <c r="K81" s="16">
        <v>45563</v>
      </c>
      <c r="L81" s="12" t="s">
        <v>12</v>
      </c>
      <c r="M81" s="11">
        <v>293427</v>
      </c>
      <c r="N81" s="16">
        <v>45549</v>
      </c>
      <c r="O81" s="12" t="s">
        <v>23</v>
      </c>
      <c r="P81" s="15" t="s">
        <v>267</v>
      </c>
      <c r="Q81" s="16">
        <v>46238</v>
      </c>
    </row>
    <row r="82" spans="1:17" x14ac:dyDescent="0.25">
      <c r="A82" s="21">
        <f t="shared" si="1"/>
        <v>77</v>
      </c>
      <c r="B82" s="7">
        <v>7987</v>
      </c>
      <c r="C82" s="17" t="s">
        <v>170</v>
      </c>
      <c r="D82" s="10" t="s">
        <v>166</v>
      </c>
      <c r="E82" s="25" t="s">
        <v>171</v>
      </c>
      <c r="F82" s="7" t="s">
        <v>13</v>
      </c>
      <c r="G82" s="9" t="s">
        <v>172</v>
      </c>
      <c r="H82" s="16">
        <v>45605</v>
      </c>
      <c r="I82" s="7" t="s">
        <v>13</v>
      </c>
      <c r="J82" s="13" t="s">
        <v>173</v>
      </c>
      <c r="K82" s="16">
        <v>45605</v>
      </c>
      <c r="L82" s="12" t="s">
        <v>12</v>
      </c>
      <c r="M82" s="11">
        <v>293561</v>
      </c>
      <c r="N82" s="16">
        <v>45553</v>
      </c>
      <c r="O82" s="12" t="s">
        <v>23</v>
      </c>
      <c r="P82" s="12">
        <v>2023801</v>
      </c>
      <c r="Q82" s="16">
        <v>45599</v>
      </c>
    </row>
    <row r="83" spans="1:17" x14ac:dyDescent="0.25">
      <c r="A83" s="21">
        <f t="shared" si="1"/>
        <v>78</v>
      </c>
      <c r="B83" s="7">
        <v>7995</v>
      </c>
      <c r="C83" s="17" t="s">
        <v>398</v>
      </c>
      <c r="D83" s="10" t="s">
        <v>303</v>
      </c>
      <c r="E83" s="25" t="s">
        <v>304</v>
      </c>
      <c r="F83" s="7" t="s">
        <v>305</v>
      </c>
      <c r="G83" s="9" t="s">
        <v>306</v>
      </c>
      <c r="H83" s="16">
        <v>45544</v>
      </c>
      <c r="I83" s="62" t="s">
        <v>55</v>
      </c>
      <c r="J83" s="63"/>
      <c r="K83" s="64"/>
      <c r="L83" s="12" t="s">
        <v>307</v>
      </c>
      <c r="M83" s="11">
        <v>802105</v>
      </c>
      <c r="N83" s="16">
        <v>45544</v>
      </c>
      <c r="O83" s="15" t="s">
        <v>72</v>
      </c>
      <c r="P83" s="11">
        <v>909973</v>
      </c>
      <c r="Q83" s="16">
        <v>45543</v>
      </c>
    </row>
    <row r="84" spans="1:17" x14ac:dyDescent="0.25">
      <c r="A84" s="21">
        <f t="shared" si="1"/>
        <v>79</v>
      </c>
      <c r="B84" s="7">
        <v>8002</v>
      </c>
      <c r="C84" s="19" t="s">
        <v>390</v>
      </c>
      <c r="D84" s="18" t="s">
        <v>201</v>
      </c>
      <c r="E84" s="54">
        <v>111</v>
      </c>
      <c r="F84" s="7" t="s">
        <v>13</v>
      </c>
      <c r="G84" s="9" t="s">
        <v>202</v>
      </c>
      <c r="H84" s="16">
        <v>45570</v>
      </c>
      <c r="I84" s="7" t="s">
        <v>13</v>
      </c>
      <c r="J84" s="13" t="s">
        <v>203</v>
      </c>
      <c r="K84" s="16">
        <v>45570</v>
      </c>
      <c r="L84" s="15" t="s">
        <v>204</v>
      </c>
      <c r="M84" s="12" t="s">
        <v>205</v>
      </c>
      <c r="N84" s="16">
        <v>45559</v>
      </c>
      <c r="O84" s="15" t="s">
        <v>23</v>
      </c>
      <c r="P84" s="15" t="s">
        <v>206</v>
      </c>
      <c r="Q84" s="16">
        <v>46179</v>
      </c>
    </row>
    <row r="85" spans="1:17" x14ac:dyDescent="0.25">
      <c r="A85" s="21">
        <f t="shared" si="1"/>
        <v>80</v>
      </c>
      <c r="B85" s="7">
        <v>8021</v>
      </c>
      <c r="C85" s="19" t="s">
        <v>387</v>
      </c>
      <c r="D85" s="10" t="s">
        <v>132</v>
      </c>
      <c r="E85" s="25" t="s">
        <v>63</v>
      </c>
      <c r="F85" s="7" t="s">
        <v>13</v>
      </c>
      <c r="G85" s="9" t="s">
        <v>133</v>
      </c>
      <c r="H85" s="16">
        <v>45599</v>
      </c>
      <c r="I85" s="7" t="s">
        <v>134</v>
      </c>
      <c r="J85" s="13" t="s">
        <v>135</v>
      </c>
      <c r="K85" s="16">
        <v>45599</v>
      </c>
      <c r="L85" s="15" t="s">
        <v>39</v>
      </c>
      <c r="M85" s="11" t="s">
        <v>136</v>
      </c>
      <c r="N85" s="16">
        <v>45566</v>
      </c>
      <c r="O85" s="12" t="s">
        <v>23</v>
      </c>
      <c r="P85" s="12">
        <v>2020089</v>
      </c>
      <c r="Q85" s="16">
        <v>45556</v>
      </c>
    </row>
    <row r="86" spans="1:17" x14ac:dyDescent="0.25">
      <c r="A86" s="21">
        <f t="shared" si="1"/>
        <v>81</v>
      </c>
      <c r="B86" s="7">
        <v>8023</v>
      </c>
      <c r="C86" s="19" t="s">
        <v>394</v>
      </c>
      <c r="D86" s="18" t="s">
        <v>254</v>
      </c>
      <c r="E86" s="25" t="s">
        <v>255</v>
      </c>
      <c r="F86" s="9" t="s">
        <v>256</v>
      </c>
      <c r="G86" s="14">
        <v>214569</v>
      </c>
      <c r="H86" s="16">
        <v>45573</v>
      </c>
      <c r="I86" s="9" t="s">
        <v>256</v>
      </c>
      <c r="J86" s="13">
        <v>214578</v>
      </c>
      <c r="K86" s="16">
        <v>45573</v>
      </c>
      <c r="L86" s="15" t="s">
        <v>18</v>
      </c>
      <c r="M86" s="11">
        <v>293566</v>
      </c>
      <c r="N86" s="16">
        <v>45552</v>
      </c>
      <c r="O86" s="12" t="s">
        <v>21</v>
      </c>
      <c r="P86" s="12">
        <v>60148</v>
      </c>
      <c r="Q86" s="16">
        <v>45595</v>
      </c>
    </row>
    <row r="87" spans="1:17" ht="15" customHeight="1" x14ac:dyDescent="0.25">
      <c r="A87" s="21">
        <f t="shared" si="1"/>
        <v>82</v>
      </c>
      <c r="B87" s="7">
        <v>8032</v>
      </c>
      <c r="C87" s="19" t="s">
        <v>137</v>
      </c>
      <c r="D87" s="10" t="s">
        <v>132</v>
      </c>
      <c r="E87" s="25" t="s">
        <v>138</v>
      </c>
      <c r="F87" s="7" t="s">
        <v>13</v>
      </c>
      <c r="G87" s="9" t="s">
        <v>139</v>
      </c>
      <c r="H87" s="16">
        <v>45599</v>
      </c>
      <c r="I87" s="7" t="s">
        <v>13</v>
      </c>
      <c r="J87" s="13" t="s">
        <v>140</v>
      </c>
      <c r="K87" s="16">
        <v>45599</v>
      </c>
      <c r="L87" s="15" t="s">
        <v>39</v>
      </c>
      <c r="M87" s="11" t="s">
        <v>141</v>
      </c>
      <c r="N87" s="16">
        <v>45584</v>
      </c>
      <c r="O87" s="12" t="s">
        <v>23</v>
      </c>
      <c r="P87" s="12">
        <v>2020063</v>
      </c>
      <c r="Q87" s="16">
        <v>45556</v>
      </c>
    </row>
    <row r="88" spans="1:17" x14ac:dyDescent="0.25">
      <c r="A88" s="21">
        <f t="shared" si="1"/>
        <v>83</v>
      </c>
      <c r="B88" s="7">
        <v>8039</v>
      </c>
      <c r="C88" s="19" t="s">
        <v>211</v>
      </c>
      <c r="D88" s="18" t="s">
        <v>40</v>
      </c>
      <c r="E88" s="55">
        <v>95</v>
      </c>
      <c r="F88" s="7" t="s">
        <v>44</v>
      </c>
      <c r="G88" s="9" t="s">
        <v>212</v>
      </c>
      <c r="H88" s="16">
        <v>45940</v>
      </c>
      <c r="I88" s="62" t="s">
        <v>55</v>
      </c>
      <c r="J88" s="63"/>
      <c r="K88" s="64"/>
      <c r="L88" s="12" t="s">
        <v>12</v>
      </c>
      <c r="M88" s="11">
        <v>109593</v>
      </c>
      <c r="N88" s="16">
        <v>45540</v>
      </c>
      <c r="O88" s="12" t="s">
        <v>23</v>
      </c>
      <c r="P88" s="12">
        <v>1224066</v>
      </c>
      <c r="Q88" s="16">
        <v>45540</v>
      </c>
    </row>
    <row r="89" spans="1:17" x14ac:dyDescent="0.25">
      <c r="A89" s="21">
        <f t="shared" si="1"/>
        <v>84</v>
      </c>
      <c r="B89" s="7">
        <v>8083</v>
      </c>
      <c r="C89" s="19" t="s">
        <v>182</v>
      </c>
      <c r="D89" s="10" t="s">
        <v>183</v>
      </c>
      <c r="E89" s="25" t="s">
        <v>184</v>
      </c>
      <c r="F89" s="7" t="s">
        <v>24</v>
      </c>
      <c r="G89" s="9" t="s">
        <v>185</v>
      </c>
      <c r="H89" s="16">
        <v>46225</v>
      </c>
      <c r="I89" s="7" t="s">
        <v>24</v>
      </c>
      <c r="J89" s="13">
        <v>273705</v>
      </c>
      <c r="K89" s="16">
        <v>46225</v>
      </c>
      <c r="L89" s="12" t="s">
        <v>12</v>
      </c>
      <c r="M89" s="11">
        <v>73740</v>
      </c>
      <c r="N89" s="16">
        <v>46525</v>
      </c>
      <c r="O89" s="12" t="s">
        <v>57</v>
      </c>
      <c r="P89" s="12">
        <v>2609</v>
      </c>
      <c r="Q89" s="16">
        <v>45565</v>
      </c>
    </row>
    <row r="90" spans="1:17" x14ac:dyDescent="0.25">
      <c r="A90" s="21">
        <f t="shared" si="1"/>
        <v>85</v>
      </c>
      <c r="B90" s="7">
        <v>8105</v>
      </c>
      <c r="C90" s="19" t="s">
        <v>268</v>
      </c>
      <c r="D90" s="18" t="s">
        <v>254</v>
      </c>
      <c r="E90" s="55">
        <v>4</v>
      </c>
      <c r="F90" s="7" t="s">
        <v>41</v>
      </c>
      <c r="G90" s="9" t="s">
        <v>269</v>
      </c>
      <c r="H90" s="16">
        <v>45558</v>
      </c>
      <c r="I90" s="7" t="s">
        <v>41</v>
      </c>
      <c r="J90" s="15" t="s">
        <v>270</v>
      </c>
      <c r="K90" s="16">
        <v>45741</v>
      </c>
      <c r="L90" s="12" t="s">
        <v>18</v>
      </c>
      <c r="M90" s="7">
        <v>293689</v>
      </c>
      <c r="N90" s="16">
        <v>45759</v>
      </c>
      <c r="O90" s="12" t="s">
        <v>23</v>
      </c>
      <c r="P90" s="12">
        <v>21288</v>
      </c>
      <c r="Q90" s="16">
        <v>45725</v>
      </c>
    </row>
    <row r="91" spans="1:17" x14ac:dyDescent="0.25">
      <c r="A91" s="21">
        <f t="shared" si="1"/>
        <v>86</v>
      </c>
      <c r="B91" s="7">
        <v>8178</v>
      </c>
      <c r="C91" s="19" t="s">
        <v>402</v>
      </c>
      <c r="D91" s="18" t="s">
        <v>17</v>
      </c>
      <c r="E91" s="25" t="s">
        <v>311</v>
      </c>
      <c r="F91" s="7" t="s">
        <v>13</v>
      </c>
      <c r="G91" s="9" t="s">
        <v>312</v>
      </c>
      <c r="H91" s="16">
        <v>45538</v>
      </c>
      <c r="I91" s="62" t="s">
        <v>55</v>
      </c>
      <c r="J91" s="63"/>
      <c r="K91" s="64"/>
      <c r="L91" s="12" t="s">
        <v>12</v>
      </c>
      <c r="M91" s="11">
        <v>293358</v>
      </c>
      <c r="N91" s="16">
        <v>45549</v>
      </c>
      <c r="O91" s="12" t="s">
        <v>23</v>
      </c>
      <c r="P91" s="12">
        <v>2017348</v>
      </c>
      <c r="Q91" s="16">
        <v>45549</v>
      </c>
    </row>
    <row r="92" spans="1:17" x14ac:dyDescent="0.25">
      <c r="A92" s="21">
        <f t="shared" si="1"/>
        <v>87</v>
      </c>
      <c r="B92" s="7">
        <v>8243</v>
      </c>
      <c r="C92" s="19" t="s">
        <v>156</v>
      </c>
      <c r="D92" s="10" t="s">
        <v>66</v>
      </c>
      <c r="E92" s="25" t="s">
        <v>157</v>
      </c>
      <c r="F92" s="9" t="s">
        <v>35</v>
      </c>
      <c r="G92" s="9" t="s">
        <v>158</v>
      </c>
      <c r="H92" s="16">
        <v>45564</v>
      </c>
      <c r="I92" s="9" t="s">
        <v>35</v>
      </c>
      <c r="J92" s="13">
        <v>14223364</v>
      </c>
      <c r="K92" s="16">
        <v>45564</v>
      </c>
      <c r="L92" s="12" t="s">
        <v>36</v>
      </c>
      <c r="M92" s="11">
        <v>5264</v>
      </c>
      <c r="N92" s="16">
        <v>45564</v>
      </c>
      <c r="O92" s="12" t="s">
        <v>60</v>
      </c>
      <c r="P92" s="12" t="s">
        <v>159</v>
      </c>
      <c r="Q92" s="16">
        <v>45564</v>
      </c>
    </row>
    <row r="93" spans="1:17" x14ac:dyDescent="0.25">
      <c r="A93" s="21">
        <f t="shared" si="1"/>
        <v>88</v>
      </c>
      <c r="B93" s="7">
        <v>9139</v>
      </c>
      <c r="C93" s="19" t="s">
        <v>142</v>
      </c>
      <c r="D93" s="10" t="s">
        <v>143</v>
      </c>
      <c r="E93" s="25">
        <v>113</v>
      </c>
      <c r="F93" s="7" t="s">
        <v>70</v>
      </c>
      <c r="G93" s="9">
        <v>321248</v>
      </c>
      <c r="H93" s="16">
        <v>46270</v>
      </c>
      <c r="I93" s="7" t="s">
        <v>70</v>
      </c>
      <c r="J93" s="13">
        <v>321628</v>
      </c>
      <c r="K93" s="16">
        <v>46270</v>
      </c>
      <c r="L93" s="12" t="s">
        <v>144</v>
      </c>
      <c r="M93" s="11">
        <v>7126</v>
      </c>
      <c r="N93" s="16">
        <v>46261</v>
      </c>
      <c r="O93" s="15" t="s">
        <v>145</v>
      </c>
      <c r="P93" s="15" t="s">
        <v>146</v>
      </c>
      <c r="Q93" s="16">
        <v>45550</v>
      </c>
    </row>
    <row r="94" spans="1:17" ht="15" customHeight="1" x14ac:dyDescent="0.25">
      <c r="A94" s="21">
        <f t="shared" si="1"/>
        <v>89</v>
      </c>
      <c r="B94" s="7">
        <v>9196</v>
      </c>
      <c r="C94" s="17" t="s">
        <v>79</v>
      </c>
      <c r="D94" s="17" t="s">
        <v>30</v>
      </c>
      <c r="E94" s="24" t="s">
        <v>80</v>
      </c>
      <c r="F94" s="7" t="s">
        <v>81</v>
      </c>
      <c r="G94" s="7">
        <v>7508863</v>
      </c>
      <c r="H94" s="20">
        <v>45545</v>
      </c>
      <c r="I94" s="7" t="s">
        <v>81</v>
      </c>
      <c r="J94" s="7">
        <v>7508917</v>
      </c>
      <c r="K94" s="20">
        <v>45545</v>
      </c>
      <c r="L94" s="7" t="s">
        <v>19</v>
      </c>
      <c r="M94" s="7">
        <v>274928</v>
      </c>
      <c r="N94" s="20">
        <v>45545</v>
      </c>
      <c r="O94" s="7" t="s">
        <v>82</v>
      </c>
      <c r="P94" s="9" t="s">
        <v>83</v>
      </c>
      <c r="Q94" s="20">
        <v>45545</v>
      </c>
    </row>
    <row r="95" spans="1:17" x14ac:dyDescent="0.25">
      <c r="A95" s="21">
        <f t="shared" si="1"/>
        <v>90</v>
      </c>
      <c r="B95" s="7">
        <v>9211</v>
      </c>
      <c r="C95" s="17" t="s">
        <v>99</v>
      </c>
      <c r="D95" s="59" t="s">
        <v>58</v>
      </c>
      <c r="E95" s="23" t="s">
        <v>100</v>
      </c>
      <c r="F95" s="7" t="s">
        <v>27</v>
      </c>
      <c r="G95" s="7">
        <v>7390386</v>
      </c>
      <c r="H95" s="20">
        <v>45547</v>
      </c>
      <c r="I95" s="7" t="s">
        <v>101</v>
      </c>
      <c r="J95" s="7">
        <v>18732103</v>
      </c>
      <c r="K95" s="20">
        <v>45720</v>
      </c>
      <c r="L95" s="7" t="s">
        <v>18</v>
      </c>
      <c r="M95" s="7">
        <v>292774</v>
      </c>
      <c r="N95" s="20">
        <v>45539</v>
      </c>
      <c r="O95" s="7" t="s">
        <v>23</v>
      </c>
      <c r="P95" s="14">
        <v>20920086</v>
      </c>
      <c r="Q95" s="20">
        <v>45548</v>
      </c>
    </row>
  </sheetData>
  <autoFilter ref="I1:I103"/>
  <sortState ref="B7:Q95">
    <sortCondition ref="B7:B95"/>
  </sortState>
  <mergeCells count="65">
    <mergeCell ref="I6:K6"/>
    <mergeCell ref="I7:K7"/>
    <mergeCell ref="I9:K9"/>
    <mergeCell ref="I13:K13"/>
    <mergeCell ref="I23:K23"/>
    <mergeCell ref="I71:K71"/>
    <mergeCell ref="I67:K67"/>
    <mergeCell ref="I73:K73"/>
    <mergeCell ref="I74:K74"/>
    <mergeCell ref="I75:K75"/>
    <mergeCell ref="I76:K76"/>
    <mergeCell ref="I61:K61"/>
    <mergeCell ref="I62:K62"/>
    <mergeCell ref="I69:K69"/>
    <mergeCell ref="I70:K70"/>
    <mergeCell ref="I64:K64"/>
    <mergeCell ref="I65:K65"/>
    <mergeCell ref="I66:K66"/>
    <mergeCell ref="I60:K60"/>
    <mergeCell ref="I52:K52"/>
    <mergeCell ref="I57:K57"/>
    <mergeCell ref="I56:K56"/>
    <mergeCell ref="I41:K41"/>
    <mergeCell ref="I42:K42"/>
    <mergeCell ref="I45:K45"/>
    <mergeCell ref="I47:K47"/>
    <mergeCell ref="I46:K46"/>
    <mergeCell ref="I26:K26"/>
    <mergeCell ref="I33:K33"/>
    <mergeCell ref="I36:K36"/>
    <mergeCell ref="I40:K40"/>
    <mergeCell ref="I35:K35"/>
    <mergeCell ref="I29:K29"/>
    <mergeCell ref="I32:K32"/>
    <mergeCell ref="I34:K34"/>
    <mergeCell ref="I18:K18"/>
    <mergeCell ref="I24:K24"/>
    <mergeCell ref="I12:K12"/>
    <mergeCell ref="I8:K8"/>
    <mergeCell ref="I11:K11"/>
    <mergeCell ref="I16:K16"/>
    <mergeCell ref="E4:E5"/>
    <mergeCell ref="F4:F5"/>
    <mergeCell ref="G4:G5"/>
    <mergeCell ref="H4:H5"/>
    <mergeCell ref="A1:Q2"/>
    <mergeCell ref="A3:A5"/>
    <mergeCell ref="B3:B5"/>
    <mergeCell ref="C3:C5"/>
    <mergeCell ref="D3:E3"/>
    <mergeCell ref="F3:K3"/>
    <mergeCell ref="L3:L5"/>
    <mergeCell ref="M3:M5"/>
    <mergeCell ref="N3:N5"/>
    <mergeCell ref="O3:O5"/>
    <mergeCell ref="P3:P5"/>
    <mergeCell ref="Q3:Q5"/>
    <mergeCell ref="I4:I5"/>
    <mergeCell ref="J4:J5"/>
    <mergeCell ref="K4:K5"/>
    <mergeCell ref="D4:D5"/>
    <mergeCell ref="I72:K72"/>
    <mergeCell ref="I83:K83"/>
    <mergeCell ref="I91:K91"/>
    <mergeCell ref="I88:K8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2024-09-13T06:24:57Z</dcterms:modified>
</cp:coreProperties>
</file>