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Лист1!$I$1:$I$107</definedName>
  </definedName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6" i="1"/>
</calcChain>
</file>

<file path=xl/comments1.xml><?xml version="1.0" encoding="utf-8"?>
<comments xmlns="http://schemas.openxmlformats.org/spreadsheetml/2006/main">
  <authors>
    <author>Автор</author>
  </authors>
  <commentList>
    <comment ref="M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Данный ПУТЭ охватывает МЖД с 1-16 кв,АТС-570,9113 Мержоев, 7399 Макимов 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Плановая М2</t>
        </r>
      </text>
    </comment>
    <comment ref="M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ПУТЭ охватывает два объекта 4905,4932</t>
        </r>
      </text>
    </comment>
    <comment ref="P77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КТДС</t>
        </r>
      </text>
    </comment>
    <comment ref="M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ПУТЭ установлен после ПУТЭ ERG нужно отнимать</t>
        </r>
      </text>
    </comment>
  </commentList>
</comments>
</file>

<file path=xl/sharedStrings.xml><?xml version="1.0" encoding="utf-8"?>
<sst xmlns="http://schemas.openxmlformats.org/spreadsheetml/2006/main" count="812" uniqueCount="409">
  <si>
    <t>№ п/п</t>
  </si>
  <si>
    <t>№ договора</t>
  </si>
  <si>
    <t>Наименование</t>
  </si>
  <si>
    <t>Адрес</t>
  </si>
  <si>
    <t>Преобразователи расхода</t>
  </si>
  <si>
    <t>Марка т/в</t>
  </si>
  <si>
    <t>Заводской номер</t>
  </si>
  <si>
    <t>Срок поверки</t>
  </si>
  <si>
    <t>Марка ТСП</t>
  </si>
  <si>
    <t>улица</t>
  </si>
  <si>
    <t>дом</t>
  </si>
  <si>
    <t>КТПТР-03</t>
  </si>
  <si>
    <t>ВКТ-7.02</t>
  </si>
  <si>
    <t>Ultraflow 1,5</t>
  </si>
  <si>
    <t>Марка</t>
  </si>
  <si>
    <t>Проспект Назарбаева</t>
  </si>
  <si>
    <t>Multical 66</t>
  </si>
  <si>
    <t>Pt500Kamstrup</t>
  </si>
  <si>
    <t>Малайсары Батыра</t>
  </si>
  <si>
    <t>ВКТ-7</t>
  </si>
  <si>
    <t>ВКТ7-02000</t>
  </si>
  <si>
    <t>ТСПТК-300</t>
  </si>
  <si>
    <t>КТПТР-06</t>
  </si>
  <si>
    <t>КТСП-Н</t>
  </si>
  <si>
    <t xml:space="preserve">Машхур Жусупа </t>
  </si>
  <si>
    <t>ВКТ7-02001</t>
  </si>
  <si>
    <t>Ultraflow65S-1,5</t>
  </si>
  <si>
    <t>КТС-Б</t>
  </si>
  <si>
    <t>Астана</t>
  </si>
  <si>
    <t>ПРЭМ-50</t>
  </si>
  <si>
    <t>ПРЭМ-32</t>
  </si>
  <si>
    <t xml:space="preserve">Ак.Бектурова  </t>
  </si>
  <si>
    <t>Multical-66e</t>
  </si>
  <si>
    <t>Pt-500 Kamstrup</t>
  </si>
  <si>
    <t xml:space="preserve">Аймауытова </t>
  </si>
  <si>
    <t>Ultraflow</t>
  </si>
  <si>
    <t>ПРЭМ-32-Д</t>
  </si>
  <si>
    <t xml:space="preserve">Лермонтова </t>
  </si>
  <si>
    <t xml:space="preserve">Российская </t>
  </si>
  <si>
    <t>СПЗ</t>
  </si>
  <si>
    <t>ТВ-701101</t>
  </si>
  <si>
    <t>Сураганова</t>
  </si>
  <si>
    <t>MTHI-32</t>
  </si>
  <si>
    <t>ТВА -1</t>
  </si>
  <si>
    <t>ТСП-001-01</t>
  </si>
  <si>
    <t>Торговая</t>
  </si>
  <si>
    <t>ЦПЗ</t>
  </si>
  <si>
    <t>Питерфлоу РС-32</t>
  </si>
  <si>
    <t>ВЭПС-50</t>
  </si>
  <si>
    <t>КТПТР-01</t>
  </si>
  <si>
    <t xml:space="preserve">Ак. Сатпаева </t>
  </si>
  <si>
    <t xml:space="preserve">Ак.Чокина </t>
  </si>
  <si>
    <t>Ultraflow 3,0</t>
  </si>
  <si>
    <t>US Echo II Itron</t>
  </si>
  <si>
    <t>Бестужева (Кудайбердиева)</t>
  </si>
  <si>
    <t>ВЭПС-32</t>
  </si>
  <si>
    <t>ТВА-1</t>
  </si>
  <si>
    <t>ТСПТ-300</t>
  </si>
  <si>
    <t>ВЭПС-25</t>
  </si>
  <si>
    <t>253452</t>
  </si>
  <si>
    <t>4682/4642</t>
  </si>
  <si>
    <t xml:space="preserve">Гагарина </t>
  </si>
  <si>
    <t xml:space="preserve">Генерала Дюсенова </t>
  </si>
  <si>
    <t>ТВ-7</t>
  </si>
  <si>
    <t xml:space="preserve">Гоголя </t>
  </si>
  <si>
    <t>ТОО "Ремэнергосервис-ПВ"</t>
  </si>
  <si>
    <t xml:space="preserve">Елгина </t>
  </si>
  <si>
    <t>14/5660569</t>
  </si>
  <si>
    <t>4896</t>
  </si>
  <si>
    <t xml:space="preserve">Естая </t>
  </si>
  <si>
    <t>Питерфлоу РС-50</t>
  </si>
  <si>
    <t>ТСП001-01</t>
  </si>
  <si>
    <t xml:space="preserve">КГКП «Ясли-сад №57 города Павлодара-Центр полиязычного воспитания» </t>
  </si>
  <si>
    <t>Ж. Мусы</t>
  </si>
  <si>
    <t>193724</t>
  </si>
  <si>
    <t>20-101575</t>
  </si>
  <si>
    <t>КГКП «Ясли-сад №3 города Павлодара - Дошкольный экоцентр»</t>
  </si>
  <si>
    <t xml:space="preserve">Камзина </t>
  </si>
  <si>
    <t>CПТ941.10</t>
  </si>
  <si>
    <t xml:space="preserve">Катаева </t>
  </si>
  <si>
    <t>Лесная (Братьев Дюсембиновых)</t>
  </si>
  <si>
    <t xml:space="preserve">Майры </t>
  </si>
  <si>
    <t>Ultraflow 2,5</t>
  </si>
  <si>
    <t>КТСПР-001</t>
  </si>
  <si>
    <t xml:space="preserve">Павлова </t>
  </si>
  <si>
    <t>ТОО "Центр Азия Фарм"</t>
  </si>
  <si>
    <t>Пахомова (Нуркина)</t>
  </si>
  <si>
    <t>114/6</t>
  </si>
  <si>
    <t>12/25500881</t>
  </si>
  <si>
    <t>4017/4018</t>
  </si>
  <si>
    <t xml:space="preserve">Ткачева </t>
  </si>
  <si>
    <t>781234</t>
  </si>
  <si>
    <t xml:space="preserve">ТОО "ПУПП ОО КОС"  </t>
  </si>
  <si>
    <t>КГУ "СОШ им.М.Ауезова № 42"</t>
  </si>
  <si>
    <t>не предусмотрен</t>
  </si>
  <si>
    <t>Список юридических лиц г. Павлодара с ПУ, у которых закончились сроки межповерочного интервала элементов ПУ по соcтоянию на 30.06.2024 года</t>
  </si>
  <si>
    <t>КГУ «Школа высшего спортивного мастерства»</t>
  </si>
  <si>
    <t>1 Мая ( Машхур Жусупа)</t>
  </si>
  <si>
    <t>08/3760828</t>
  </si>
  <si>
    <t>ИП Имантаева К.М.</t>
  </si>
  <si>
    <t>09/3796437</t>
  </si>
  <si>
    <t>573</t>
  </si>
  <si>
    <t xml:space="preserve"> 145/1</t>
  </si>
  <si>
    <t>7327471</t>
  </si>
  <si>
    <t>ИП Мажидов М.А.</t>
  </si>
  <si>
    <t xml:space="preserve">SONO-1500 </t>
  </si>
  <si>
    <t>39127608</t>
  </si>
  <si>
    <t>Эльф-01</t>
  </si>
  <si>
    <t>ТОО "Глория Фарм"</t>
  </si>
  <si>
    <t>1224017</t>
  </si>
  <si>
    <t>КГУ "СОШ №22 им.Б.Момышулы"</t>
  </si>
  <si>
    <t>ПРЭМ-80</t>
  </si>
  <si>
    <t xml:space="preserve">314/1; 314/2 </t>
  </si>
  <si>
    <t>ИП Молдагалиева Б.Ш., Молдагалиев С.Х.</t>
  </si>
  <si>
    <t>12/5500805</t>
  </si>
  <si>
    <t>ВКТ-7-02</t>
  </si>
  <si>
    <t>АО Казахтелеком</t>
  </si>
  <si>
    <t xml:space="preserve"> 14/1</t>
  </si>
  <si>
    <t>41902033</t>
  </si>
  <si>
    <t>3146/А</t>
  </si>
  <si>
    <t>Восточный промр-н</t>
  </si>
  <si>
    <t xml:space="preserve">Мастер флоу </t>
  </si>
  <si>
    <t>050212516</t>
  </si>
  <si>
    <t>16-030131</t>
  </si>
  <si>
    <t>ИП Бочкарёв А.Д.</t>
  </si>
  <si>
    <t xml:space="preserve"> 57/1</t>
  </si>
  <si>
    <t>04/1289375</t>
  </si>
  <si>
    <t>1808/1809</t>
  </si>
  <si>
    <t>Лебедев Ф.О.,Лебедев Л.Ч.</t>
  </si>
  <si>
    <t>Карат РС</t>
  </si>
  <si>
    <t>20290308</t>
  </si>
  <si>
    <t>08/033108</t>
  </si>
  <si>
    <t xml:space="preserve">ТОО "ФОРА КZ" </t>
  </si>
  <si>
    <t>123</t>
  </si>
  <si>
    <t>212788</t>
  </si>
  <si>
    <t>20-101594</t>
  </si>
  <si>
    <t>4050\4051</t>
  </si>
  <si>
    <t>Учреждение "Центр сексологии Гармония"</t>
  </si>
  <si>
    <t>П251666</t>
  </si>
  <si>
    <t>СПТ 941.11</t>
  </si>
  <si>
    <t>Сервисная Фабрика филиал АО  "Казахтелеком"</t>
  </si>
  <si>
    <t xml:space="preserve">Заслонова </t>
  </si>
  <si>
    <t xml:space="preserve"> 69/2</t>
  </si>
  <si>
    <t>41902034</t>
  </si>
  <si>
    <t>17-056843</t>
  </si>
  <si>
    <t>3175/А</t>
  </si>
  <si>
    <t xml:space="preserve"> 33А</t>
  </si>
  <si>
    <t>227111</t>
  </si>
  <si>
    <t>ТСПТК -300 Pt500</t>
  </si>
  <si>
    <t>315</t>
  </si>
  <si>
    <t>13.06.22/24</t>
  </si>
  <si>
    <t xml:space="preserve"> 39/2</t>
  </si>
  <si>
    <t>3789047</t>
  </si>
  <si>
    <t>1309</t>
  </si>
  <si>
    <t xml:space="preserve">Камзина        </t>
  </si>
  <si>
    <t>13/5595836</t>
  </si>
  <si>
    <t>3078/317</t>
  </si>
  <si>
    <t>ТОО "Спорт клуб "Орлан"</t>
  </si>
  <si>
    <t xml:space="preserve"> 78А</t>
  </si>
  <si>
    <t>СПТ 941.01</t>
  </si>
  <si>
    <t>259506</t>
  </si>
  <si>
    <t>ИП Баймаканова Г.К.</t>
  </si>
  <si>
    <t xml:space="preserve"> 180/1</t>
  </si>
  <si>
    <t>20-7371758</t>
  </si>
  <si>
    <t>Зимонд Л.М.</t>
  </si>
  <si>
    <t>5513511</t>
  </si>
  <si>
    <t>ВЭПС-40</t>
  </si>
  <si>
    <t>16/1</t>
  </si>
  <si>
    <t>3565821</t>
  </si>
  <si>
    <t>16-039443</t>
  </si>
  <si>
    <t>12/4014078</t>
  </si>
  <si>
    <t>12/4014079</t>
  </si>
  <si>
    <t>АО "Казахтелеком"АТС-570, 9113 Мержоев А.Ю.</t>
  </si>
  <si>
    <t>95, 95/2 н.п.1-9,н.п. 10,н.п. 8</t>
  </si>
  <si>
    <t>Ultraflow 25</t>
  </si>
  <si>
    <t>05-3553220</t>
  </si>
  <si>
    <t>05-3553227</t>
  </si>
  <si>
    <t>3626/3626А</t>
  </si>
  <si>
    <t xml:space="preserve">Катаева   </t>
  </si>
  <si>
    <t>16/5795713</t>
  </si>
  <si>
    <t>16-034986</t>
  </si>
  <si>
    <t>16-5793202</t>
  </si>
  <si>
    <t>16-034983</t>
  </si>
  <si>
    <t>ИП Мейрманов С.Ж.</t>
  </si>
  <si>
    <t xml:space="preserve">Качирская </t>
  </si>
  <si>
    <t>16/5788116</t>
  </si>
  <si>
    <t>Кирова (Бекмаханова)</t>
  </si>
  <si>
    <t>155/2</t>
  </si>
  <si>
    <t>Kamstrup</t>
  </si>
  <si>
    <t>09/3804262</t>
  </si>
  <si>
    <t>Исатаев А.А., Исатаева А.С.</t>
  </si>
  <si>
    <t>Короленко (Бухар Жырау)</t>
  </si>
  <si>
    <t>137</t>
  </si>
  <si>
    <t>3963523</t>
  </si>
  <si>
    <t>"Сервисная фабрика"- филиал АО "Казахтелеком"</t>
  </si>
  <si>
    <t>12/5510835</t>
  </si>
  <si>
    <t>5458/А</t>
  </si>
  <si>
    <t>ТОО "Инновационный Евразийский университет"</t>
  </si>
  <si>
    <t xml:space="preserve">Ломова </t>
  </si>
  <si>
    <t>221932</t>
  </si>
  <si>
    <t>18-065566</t>
  </si>
  <si>
    <t>17/5876323</t>
  </si>
  <si>
    <t>ИП "Дильназ"</t>
  </si>
  <si>
    <t>167/1</t>
  </si>
  <si>
    <t>20/7371756</t>
  </si>
  <si>
    <t>20-100880</t>
  </si>
  <si>
    <t>ТОО "Казахуралтракт"</t>
  </si>
  <si>
    <t>50001216</t>
  </si>
  <si>
    <t xml:space="preserve"> 180/29</t>
  </si>
  <si>
    <t>202335</t>
  </si>
  <si>
    <t>4795</t>
  </si>
  <si>
    <t xml:space="preserve">Луначарского </t>
  </si>
  <si>
    <t>069884</t>
  </si>
  <si>
    <t>15-024427</t>
  </si>
  <si>
    <t>24</t>
  </si>
  <si>
    <t xml:space="preserve">ИП Полынцев А.В. </t>
  </si>
  <si>
    <t>М. Горького</t>
  </si>
  <si>
    <t>102/4</t>
  </si>
  <si>
    <t>750510</t>
  </si>
  <si>
    <t>120/2</t>
  </si>
  <si>
    <t>13/5605156</t>
  </si>
  <si>
    <t xml:space="preserve"> 28/1</t>
  </si>
  <si>
    <t>44470352</t>
  </si>
  <si>
    <t>3163/А</t>
  </si>
  <si>
    <t xml:space="preserve"> 43/1</t>
  </si>
  <si>
    <t>3596/А</t>
  </si>
  <si>
    <t>КГКП "Ясли-сад №41"</t>
  </si>
  <si>
    <t xml:space="preserve"> 106/1</t>
  </si>
  <si>
    <t>518, 519</t>
  </si>
  <si>
    <t>516, 517</t>
  </si>
  <si>
    <t>ИП Вакпаев С.Н.</t>
  </si>
  <si>
    <t>44819701</t>
  </si>
  <si>
    <t>SONO 1500</t>
  </si>
  <si>
    <t>104/1</t>
  </si>
  <si>
    <t>4014132</t>
  </si>
  <si>
    <t>ТОО "ПВ-Дидар"</t>
  </si>
  <si>
    <t>34 н.п. 200</t>
  </si>
  <si>
    <t>520676</t>
  </si>
  <si>
    <t xml:space="preserve">Проспект Назарбаева </t>
  </si>
  <si>
    <t>13-13372214</t>
  </si>
  <si>
    <t>1224013</t>
  </si>
  <si>
    <t>13-13371284</t>
  </si>
  <si>
    <t>1224012</t>
  </si>
  <si>
    <t>Пахандрин А.В.</t>
  </si>
  <si>
    <t>3781118</t>
  </si>
  <si>
    <t>ОО "Павл. Обл. общество немцев "Возраждение"</t>
  </si>
  <si>
    <t xml:space="preserve">Толстого </t>
  </si>
  <si>
    <t>064194</t>
  </si>
  <si>
    <t>15-026428</t>
  </si>
  <si>
    <t>ИП Баглай П.Г.</t>
  </si>
  <si>
    <t>08/3768917</t>
  </si>
  <si>
    <t>1139/1139А</t>
  </si>
  <si>
    <t>ИП Хамитов Д.Р.</t>
  </si>
  <si>
    <t>10/3903635</t>
  </si>
  <si>
    <t xml:space="preserve">НАО "Торайгыров Университет" </t>
  </si>
  <si>
    <t>101,101А,101Б</t>
  </si>
  <si>
    <t xml:space="preserve">SONO-2500 </t>
  </si>
  <si>
    <t>109001Y268</t>
  </si>
  <si>
    <t>108901Y268</t>
  </si>
  <si>
    <t>ИП Прокопцов Г.В.</t>
  </si>
  <si>
    <t>Толстого</t>
  </si>
  <si>
    <t xml:space="preserve"> 134 скл.Д</t>
  </si>
  <si>
    <t>16-027640</t>
  </si>
  <si>
    <t>ТОО "Alidar Invest"</t>
  </si>
  <si>
    <t xml:space="preserve">Циолковского </t>
  </si>
  <si>
    <t>7373771</t>
  </si>
  <si>
    <t>UltraFlow 1,5</t>
  </si>
  <si>
    <t>Чикунова В.Н.</t>
  </si>
  <si>
    <t>Циолковского</t>
  </si>
  <si>
    <t>24/21</t>
  </si>
  <si>
    <t>15-026442</t>
  </si>
  <si>
    <t>Чикунова Н.И.</t>
  </si>
  <si>
    <t>ТОО  Ar Invest</t>
  </si>
  <si>
    <t>Питерфлоу</t>
  </si>
  <si>
    <t>072344</t>
  </si>
  <si>
    <t>4785</t>
  </si>
  <si>
    <t>260506</t>
  </si>
  <si>
    <t>4848</t>
  </si>
  <si>
    <t xml:space="preserve">ТОО "TERMINAL PARTNERS" </t>
  </si>
  <si>
    <t xml:space="preserve">ТОО "ТД Кутузовский" </t>
  </si>
  <si>
    <t>ТОО "ТД Кутузовский"</t>
  </si>
  <si>
    <t>Клименко С.В.</t>
  </si>
  <si>
    <t xml:space="preserve">КГП на ПХВ "Павлодарская обласная детская  больница"  </t>
  </si>
  <si>
    <t xml:space="preserve">КГП на ПХВ "Павлодарская областная детская больница"  </t>
  </si>
  <si>
    <t>ТОО фирма "Рас"</t>
  </si>
  <si>
    <t xml:space="preserve">ТОО "СтеклоМир KZ" </t>
  </si>
  <si>
    <t>ИП Емельянов Ю.С.</t>
  </si>
  <si>
    <t>ТОО "Швейная фабрика Светлана"</t>
  </si>
  <si>
    <t>ИП Самедов Н.К., Самедова С.А.</t>
  </si>
  <si>
    <t xml:space="preserve">КГУ «Спец. комплекс детский сад- школа-интернат №1» </t>
  </si>
  <si>
    <t xml:space="preserve">"Сервисная Фабрика" филиал АО  "Казахтелеком" </t>
  </si>
  <si>
    <t>КГКП "Ясли-сад №116"</t>
  </si>
  <si>
    <r>
      <t xml:space="preserve">КГКП "Ясли сад №16" </t>
    </r>
    <r>
      <rPr>
        <sz val="10"/>
        <rFont val="Times New Roman"/>
        <family val="1"/>
        <charset val="204"/>
      </rPr>
      <t xml:space="preserve">   </t>
    </r>
  </si>
  <si>
    <r>
      <t>КГКП "Ясли сад №16"</t>
    </r>
    <r>
      <rPr>
        <sz val="10"/>
        <rFont val="Times New Roman"/>
        <family val="1"/>
        <charset val="204"/>
      </rPr>
      <t xml:space="preserve">        </t>
    </r>
  </si>
  <si>
    <t xml:space="preserve">ГУ "Павл.обл.тер.инсп-я" </t>
  </si>
  <si>
    <t>ИП Нурумов А.С.</t>
  </si>
  <si>
    <t xml:space="preserve">КГКП "СДЮШОР №2" </t>
  </si>
  <si>
    <t xml:space="preserve">ГУ "УССО Павл.обл. МВД РК" </t>
  </si>
  <si>
    <t xml:space="preserve">ГУ"База спецмедснабжения" </t>
  </si>
  <si>
    <t xml:space="preserve">ИП Баглай П.Г. </t>
  </si>
  <si>
    <t xml:space="preserve">Пименов С.К. </t>
  </si>
  <si>
    <t xml:space="preserve">КГКП "Ясли сад № 121" </t>
  </si>
  <si>
    <t xml:space="preserve">ТОО "Казахстан" </t>
  </si>
  <si>
    <t>ГККП Ясли-сад №45</t>
  </si>
  <si>
    <t>31648</t>
  </si>
  <si>
    <t>Белик ВВ</t>
  </si>
  <si>
    <t>1287498</t>
  </si>
  <si>
    <t>4Project</t>
  </si>
  <si>
    <t>ETHI-20B-2,5</t>
  </si>
  <si>
    <t>08204443</t>
  </si>
  <si>
    <t>1152/а</t>
  </si>
  <si>
    <t xml:space="preserve">КГКП "Офис-Сервис" </t>
  </si>
  <si>
    <t>2330.170/1,2</t>
  </si>
  <si>
    <t>1524115</t>
  </si>
  <si>
    <t xml:space="preserve"> ГУ СОШ №30 Гараж</t>
  </si>
  <si>
    <t>Ледовского</t>
  </si>
  <si>
    <t>18\3</t>
  </si>
  <si>
    <t>US Echo 2-20 2,5</t>
  </si>
  <si>
    <t>136607</t>
  </si>
  <si>
    <t xml:space="preserve"> ГУ СОШ №30 Теплица</t>
  </si>
  <si>
    <t>136541</t>
  </si>
  <si>
    <t>Саматова</t>
  </si>
  <si>
    <t>1\2</t>
  </si>
  <si>
    <t>US Echo 2-20-2,5</t>
  </si>
  <si>
    <t>12367354</t>
  </si>
  <si>
    <t>Сервисная фабрика АО Казахтелеком АТС</t>
  </si>
  <si>
    <t>Ultraflow65S-65-25,0</t>
  </si>
  <si>
    <t>ТВ-701001</t>
  </si>
  <si>
    <t>3638/а</t>
  </si>
  <si>
    <t xml:space="preserve">КГКП Павлодарский технологический колледж </t>
  </si>
  <si>
    <t xml:space="preserve">Геринга </t>
  </si>
  <si>
    <t>78</t>
  </si>
  <si>
    <t>7508138</t>
  </si>
  <si>
    <t>ПРАМЕР-550-40</t>
  </si>
  <si>
    <t>40799811</t>
  </si>
  <si>
    <t>Темирхан А.А.,Темирхан Е.Е</t>
  </si>
  <si>
    <t>Бекмаханулы</t>
  </si>
  <si>
    <t>1/1</t>
  </si>
  <si>
    <t>РС-32-30-А-0</t>
  </si>
  <si>
    <t>077247</t>
  </si>
  <si>
    <t>302/а</t>
  </si>
  <si>
    <t>ТОО Жасыл Туйгын</t>
  </si>
  <si>
    <t>Ultraflow65S-2,5</t>
  </si>
  <si>
    <t>774/а</t>
  </si>
  <si>
    <t>Акулинская ТЛ</t>
  </si>
  <si>
    <t>89\1</t>
  </si>
  <si>
    <t>Ultraflow54S-1,5</t>
  </si>
  <si>
    <t>КГП на ПХВ Колледж информационных технологий уч.корпус</t>
  </si>
  <si>
    <t>SONO-2500-40</t>
  </si>
  <si>
    <t>110901Y278</t>
  </si>
  <si>
    <t>110801Y278</t>
  </si>
  <si>
    <t>1562/1,2</t>
  </si>
  <si>
    <t xml:space="preserve">Ак.Маргулана </t>
  </si>
  <si>
    <t>SONO-1500-20</t>
  </si>
  <si>
    <t>34002594</t>
  </si>
  <si>
    <t>2691, 2692</t>
  </si>
  <si>
    <t>ТОО фирма "НОКО"</t>
  </si>
  <si>
    <t>Мира</t>
  </si>
  <si>
    <t>17\1</t>
  </si>
  <si>
    <t>Карат -РС</t>
  </si>
  <si>
    <t>7131/хг</t>
  </si>
  <si>
    <t>ЧУОО Павлод.колледж управления</t>
  </si>
  <si>
    <t>18\1</t>
  </si>
  <si>
    <t>01/1063558</t>
  </si>
  <si>
    <t>ВКТ7-02002</t>
  </si>
  <si>
    <t>140, 142</t>
  </si>
  <si>
    <t>ТОО Север</t>
  </si>
  <si>
    <t>Ultraflow65S-6,0</t>
  </si>
  <si>
    <t>00/1055105</t>
  </si>
  <si>
    <t>2633/а</t>
  </si>
  <si>
    <t>ТОО Astana Teren KZ</t>
  </si>
  <si>
    <t xml:space="preserve">Пл.Победы </t>
  </si>
  <si>
    <t>5\1</t>
  </si>
  <si>
    <t>Ultraflow65S-20-2,5</t>
  </si>
  <si>
    <t>ТОО Ритам- Павлодар Загот.цех,компрессорн,гараж,ремстр.цех,рем.цех.№2</t>
  </si>
  <si>
    <t>ВЭПС-80ПБ2</t>
  </si>
  <si>
    <t>4901/а</t>
  </si>
  <si>
    <t>Ultraflow65S-3,0</t>
  </si>
  <si>
    <t>3776596</t>
  </si>
  <si>
    <t>7а</t>
  </si>
  <si>
    <t>2724/а</t>
  </si>
  <si>
    <t>Украинская</t>
  </si>
  <si>
    <t>96,98</t>
  </si>
  <si>
    <t>Ultraflow Ду20</t>
  </si>
  <si>
    <t>11\3941100</t>
  </si>
  <si>
    <t>4111,4111А</t>
  </si>
  <si>
    <t>ТОО Павлодарский завод Темирмаш АБК</t>
  </si>
  <si>
    <t>3697891</t>
  </si>
  <si>
    <t>ТОО Павлодарский завод Темирмаш производ.здан</t>
  </si>
  <si>
    <t>ПРЭМ - 32</t>
  </si>
  <si>
    <t>3697918</t>
  </si>
  <si>
    <t>ТОО Павлодарский завод Темирмаш цех по ремонту</t>
  </si>
  <si>
    <t>3720666</t>
  </si>
  <si>
    <t>Целинная</t>
  </si>
  <si>
    <t>46\1</t>
  </si>
  <si>
    <t>7508162</t>
  </si>
  <si>
    <t>Черепанова</t>
  </si>
  <si>
    <t>10\1</t>
  </si>
  <si>
    <t>US Echo 2-25 3,5</t>
  </si>
  <si>
    <t>КТДС</t>
  </si>
  <si>
    <t>51876160907283653, 51276160907283653</t>
  </si>
  <si>
    <t>ГККП «Детско-юношеский центр экологии и туризма» отдела образования города Павлодара, акимата города Павлодара</t>
  </si>
  <si>
    <t xml:space="preserve">КГП на ПХВ «Высший колледж электроники и коммуникаций» управления образования Павлодарской области, акимата Павлодарской области </t>
  </si>
  <si>
    <t>КГКП "Павлодарский обл.психоневрологический диспансер"</t>
  </si>
  <si>
    <t>ИП Ляпунова Н.Н.</t>
  </si>
  <si>
    <t>Аскаров А.С.</t>
  </si>
  <si>
    <t>ИП Шарипов Б.М.</t>
  </si>
  <si>
    <t>Гриценко Б.А.</t>
  </si>
  <si>
    <t>КГП на ПХВ «Павлодарский технологический колледж» управления образования Павлодарской области, акимата Павлодарской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</si>
</sst>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dd/mm/yy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</cellXfs>
  <cellStyles count="4">
    <cellStyle name="Обычный" xfId="0" builtinId="0"/>
    <cellStyle name="Обычный 3" xfId="3"/>
    <cellStyle name="Обычный 4" xfId="2"/>
    <cellStyle name="Процент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7"/>
  <sheetViews>
    <sheetView tabSelected="1" zoomScale="90" zoomScaleNormal="90" workbookViewId="0">
      <pane ySplit="5" topLeftCell="A90" activePane="bottomLeft" state="frozen"/>
      <selection pane="bottomLeft" activeCell="C103" sqref="C103"/>
    </sheetView>
  </sheetViews>
  <sheetFormatPr defaultRowHeight="15" x14ac:dyDescent="0.25"/>
  <cols>
    <col min="1" max="1" width="5.5703125" style="1" customWidth="1"/>
    <col min="2" max="2" width="9.28515625" style="2" customWidth="1"/>
    <col min="3" max="3" width="64.42578125" style="3" bestFit="1" customWidth="1"/>
    <col min="4" max="4" width="28.140625" style="3" bestFit="1" customWidth="1"/>
    <col min="5" max="5" width="24.140625" style="4" bestFit="1" customWidth="1"/>
    <col min="6" max="6" width="19.7109375" style="5" customWidth="1"/>
    <col min="7" max="7" width="13.7109375" style="5" customWidth="1"/>
    <col min="8" max="8" width="13.28515625" style="6" bestFit="1" customWidth="1"/>
    <col min="9" max="9" width="18.85546875" style="5" customWidth="1"/>
    <col min="10" max="10" width="13.7109375" style="5" customWidth="1"/>
    <col min="11" max="11" width="13.7109375" style="6" customWidth="1"/>
    <col min="12" max="13" width="13.7109375" style="5" customWidth="1"/>
    <col min="14" max="14" width="13.7109375" style="6" customWidth="1"/>
    <col min="15" max="15" width="16.5703125" style="5" customWidth="1"/>
    <col min="16" max="16" width="14" style="5" customWidth="1"/>
    <col min="17" max="17" width="13.7109375" style="6" customWidth="1"/>
    <col min="18" max="18" width="9.140625" style="1"/>
    <col min="19" max="19" width="9.85546875" style="1" bestFit="1" customWidth="1"/>
    <col min="20" max="20" width="10.85546875" style="1" bestFit="1" customWidth="1"/>
    <col min="21" max="16384" width="9.140625" style="1"/>
  </cols>
  <sheetData>
    <row r="1" spans="1:17" x14ac:dyDescent="0.25">
      <c r="A1" s="31" t="s">
        <v>95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x14ac:dyDescent="0.25">
      <c r="A3" s="37" t="s">
        <v>0</v>
      </c>
      <c r="B3" s="37" t="s">
        <v>1</v>
      </c>
      <c r="C3" s="40" t="s">
        <v>2</v>
      </c>
      <c r="D3" s="43" t="s">
        <v>3</v>
      </c>
      <c r="E3" s="44"/>
      <c r="F3" s="45" t="s">
        <v>4</v>
      </c>
      <c r="G3" s="46"/>
      <c r="H3" s="46"/>
      <c r="I3" s="46"/>
      <c r="J3" s="46"/>
      <c r="K3" s="47"/>
      <c r="L3" s="37" t="s">
        <v>5</v>
      </c>
      <c r="M3" s="37" t="s">
        <v>6</v>
      </c>
      <c r="N3" s="48" t="s">
        <v>7</v>
      </c>
      <c r="O3" s="37" t="s">
        <v>8</v>
      </c>
      <c r="P3" s="37" t="s">
        <v>6</v>
      </c>
      <c r="Q3" s="48" t="s">
        <v>7</v>
      </c>
    </row>
    <row r="4" spans="1:17" x14ac:dyDescent="0.25">
      <c r="A4" s="38"/>
      <c r="B4" s="38"/>
      <c r="C4" s="41"/>
      <c r="D4" s="40" t="s">
        <v>9</v>
      </c>
      <c r="E4" s="37" t="s">
        <v>10</v>
      </c>
      <c r="F4" s="37" t="s">
        <v>14</v>
      </c>
      <c r="G4" s="37" t="s">
        <v>6</v>
      </c>
      <c r="H4" s="48" t="s">
        <v>7</v>
      </c>
      <c r="I4" s="51" t="s">
        <v>14</v>
      </c>
      <c r="J4" s="51" t="s">
        <v>6</v>
      </c>
      <c r="K4" s="52" t="s">
        <v>7</v>
      </c>
      <c r="L4" s="38"/>
      <c r="M4" s="38"/>
      <c r="N4" s="49"/>
      <c r="O4" s="38"/>
      <c r="P4" s="38"/>
      <c r="Q4" s="49"/>
    </row>
    <row r="5" spans="1:17" x14ac:dyDescent="0.25">
      <c r="A5" s="39"/>
      <c r="B5" s="39"/>
      <c r="C5" s="42"/>
      <c r="D5" s="42"/>
      <c r="E5" s="39"/>
      <c r="F5" s="39"/>
      <c r="G5" s="39"/>
      <c r="H5" s="50"/>
      <c r="I5" s="51"/>
      <c r="J5" s="51"/>
      <c r="K5" s="52"/>
      <c r="L5" s="39"/>
      <c r="M5" s="39"/>
      <c r="N5" s="50"/>
      <c r="O5" s="39"/>
      <c r="P5" s="39"/>
      <c r="Q5" s="50"/>
    </row>
    <row r="6" spans="1:17" ht="15" customHeight="1" x14ac:dyDescent="0.25">
      <c r="A6" s="7">
        <f>1</f>
        <v>1</v>
      </c>
      <c r="B6" s="10">
        <v>1026</v>
      </c>
      <c r="C6" s="73" t="s">
        <v>356</v>
      </c>
      <c r="D6" s="22" t="s">
        <v>357</v>
      </c>
      <c r="E6" s="15" t="s">
        <v>358</v>
      </c>
      <c r="F6" s="10" t="s">
        <v>359</v>
      </c>
      <c r="G6" s="10">
        <v>13150607</v>
      </c>
      <c r="H6" s="82">
        <v>45461</v>
      </c>
      <c r="I6" s="92" t="s">
        <v>94</v>
      </c>
      <c r="J6" s="93"/>
      <c r="K6" s="94"/>
      <c r="L6" s="10" t="s">
        <v>107</v>
      </c>
      <c r="M6" s="56">
        <v>39512307</v>
      </c>
      <c r="N6" s="82">
        <v>45456</v>
      </c>
      <c r="O6" s="10" t="s">
        <v>23</v>
      </c>
      <c r="P6" s="12" t="s">
        <v>360</v>
      </c>
      <c r="Q6" s="82">
        <v>45456</v>
      </c>
    </row>
    <row r="7" spans="1:17" ht="15" customHeight="1" x14ac:dyDescent="0.25">
      <c r="A7" s="7">
        <f>1+A6</f>
        <v>2</v>
      </c>
      <c r="B7" s="10">
        <v>1030</v>
      </c>
      <c r="C7" s="72" t="s">
        <v>374</v>
      </c>
      <c r="D7" s="22" t="s">
        <v>39</v>
      </c>
      <c r="E7" s="15"/>
      <c r="F7" s="10" t="s">
        <v>375</v>
      </c>
      <c r="G7" s="10">
        <v>802030</v>
      </c>
      <c r="H7" s="82">
        <v>45492</v>
      </c>
      <c r="I7" s="10" t="s">
        <v>375</v>
      </c>
      <c r="J7" s="10">
        <v>801990</v>
      </c>
      <c r="K7" s="82">
        <v>45492</v>
      </c>
      <c r="L7" s="10" t="s">
        <v>20</v>
      </c>
      <c r="M7" s="56">
        <v>171549</v>
      </c>
      <c r="N7" s="82">
        <v>45453</v>
      </c>
      <c r="O7" s="10" t="s">
        <v>11</v>
      </c>
      <c r="P7" s="12" t="s">
        <v>376</v>
      </c>
      <c r="Q7" s="82">
        <v>45502</v>
      </c>
    </row>
    <row r="8" spans="1:17" x14ac:dyDescent="0.25">
      <c r="A8" s="20">
        <f t="shared" ref="A8:A71" si="0">1+A7</f>
        <v>3</v>
      </c>
      <c r="B8" s="10">
        <v>1139</v>
      </c>
      <c r="C8" s="21" t="s">
        <v>386</v>
      </c>
      <c r="D8" s="22" t="s">
        <v>46</v>
      </c>
      <c r="E8" s="15">
        <v>573</v>
      </c>
      <c r="F8" s="10" t="s">
        <v>377</v>
      </c>
      <c r="G8" s="10">
        <v>5206085</v>
      </c>
      <c r="H8" s="82">
        <v>45451</v>
      </c>
      <c r="I8" s="92" t="s">
        <v>94</v>
      </c>
      <c r="J8" s="93"/>
      <c r="K8" s="94"/>
      <c r="L8" s="10" t="s">
        <v>32</v>
      </c>
      <c r="M8" s="10">
        <v>5206083</v>
      </c>
      <c r="N8" s="82">
        <v>45448</v>
      </c>
      <c r="O8" s="70" t="s">
        <v>33</v>
      </c>
      <c r="P8" s="12" t="s">
        <v>387</v>
      </c>
      <c r="Q8" s="82">
        <v>45448</v>
      </c>
    </row>
    <row r="9" spans="1:17" x14ac:dyDescent="0.25">
      <c r="A9" s="20">
        <f t="shared" si="0"/>
        <v>4</v>
      </c>
      <c r="B9" s="10">
        <v>1139</v>
      </c>
      <c r="C9" s="21" t="s">
        <v>388</v>
      </c>
      <c r="D9" s="22" t="s">
        <v>46</v>
      </c>
      <c r="E9" s="15">
        <v>573</v>
      </c>
      <c r="F9" s="10" t="s">
        <v>389</v>
      </c>
      <c r="G9" s="10">
        <v>145220</v>
      </c>
      <c r="H9" s="82">
        <v>45451</v>
      </c>
      <c r="I9" s="10" t="s">
        <v>389</v>
      </c>
      <c r="J9" s="10">
        <v>145223</v>
      </c>
      <c r="K9" s="82">
        <v>45451</v>
      </c>
      <c r="L9" s="10" t="s">
        <v>32</v>
      </c>
      <c r="M9" s="10">
        <v>5206086</v>
      </c>
      <c r="N9" s="82">
        <v>45448</v>
      </c>
      <c r="O9" s="70" t="s">
        <v>33</v>
      </c>
      <c r="P9" s="12" t="s">
        <v>390</v>
      </c>
      <c r="Q9" s="82">
        <v>45448</v>
      </c>
    </row>
    <row r="10" spans="1:17" x14ac:dyDescent="0.25">
      <c r="A10" s="20">
        <f t="shared" si="0"/>
        <v>5</v>
      </c>
      <c r="B10" s="10">
        <v>1139</v>
      </c>
      <c r="C10" s="21" t="s">
        <v>391</v>
      </c>
      <c r="D10" s="22" t="s">
        <v>46</v>
      </c>
      <c r="E10" s="15">
        <v>573</v>
      </c>
      <c r="F10" s="10" t="s">
        <v>35</v>
      </c>
      <c r="G10" s="10">
        <v>5206074</v>
      </c>
      <c r="H10" s="82">
        <v>45451</v>
      </c>
      <c r="I10" s="92" t="s">
        <v>94</v>
      </c>
      <c r="J10" s="93"/>
      <c r="K10" s="94"/>
      <c r="L10" s="10" t="s">
        <v>32</v>
      </c>
      <c r="M10" s="10">
        <v>5209508</v>
      </c>
      <c r="N10" s="82">
        <v>45448</v>
      </c>
      <c r="O10" s="70" t="s">
        <v>33</v>
      </c>
      <c r="P10" s="12" t="s">
        <v>392</v>
      </c>
      <c r="Q10" s="82">
        <v>45448</v>
      </c>
    </row>
    <row r="11" spans="1:17" x14ac:dyDescent="0.25">
      <c r="A11" s="20">
        <f t="shared" si="0"/>
        <v>6</v>
      </c>
      <c r="B11" s="56">
        <v>2090</v>
      </c>
      <c r="C11" s="57" t="s">
        <v>116</v>
      </c>
      <c r="D11" s="13" t="s">
        <v>54</v>
      </c>
      <c r="E11" s="56" t="s">
        <v>117</v>
      </c>
      <c r="F11" s="10" t="s">
        <v>105</v>
      </c>
      <c r="G11" s="12" t="s">
        <v>118</v>
      </c>
      <c r="H11" s="66">
        <v>45460</v>
      </c>
      <c r="I11" s="92" t="s">
        <v>94</v>
      </c>
      <c r="J11" s="93"/>
      <c r="K11" s="94"/>
      <c r="L11" s="61" t="s">
        <v>19</v>
      </c>
      <c r="M11" s="14">
        <v>179310</v>
      </c>
      <c r="N11" s="66">
        <v>45460</v>
      </c>
      <c r="O11" s="61" t="s">
        <v>11</v>
      </c>
      <c r="P11" s="61" t="s">
        <v>119</v>
      </c>
      <c r="Q11" s="66">
        <v>45460</v>
      </c>
    </row>
    <row r="12" spans="1:17" x14ac:dyDescent="0.25">
      <c r="A12" s="20">
        <f t="shared" si="0"/>
        <v>7</v>
      </c>
      <c r="B12" s="56">
        <v>2090</v>
      </c>
      <c r="C12" s="57" t="s">
        <v>140</v>
      </c>
      <c r="D12" s="58" t="s">
        <v>141</v>
      </c>
      <c r="E12" s="56" t="s">
        <v>142</v>
      </c>
      <c r="F12" s="10" t="s">
        <v>105</v>
      </c>
      <c r="G12" s="12" t="s">
        <v>143</v>
      </c>
      <c r="H12" s="66">
        <v>45460</v>
      </c>
      <c r="I12" s="92" t="s">
        <v>94</v>
      </c>
      <c r="J12" s="93"/>
      <c r="K12" s="94"/>
      <c r="L12" s="61" t="s">
        <v>63</v>
      </c>
      <c r="M12" s="14" t="s">
        <v>144</v>
      </c>
      <c r="N12" s="66">
        <v>46218</v>
      </c>
      <c r="O12" s="61" t="s">
        <v>11</v>
      </c>
      <c r="P12" s="61" t="s">
        <v>145</v>
      </c>
      <c r="Q12" s="66">
        <v>45460</v>
      </c>
    </row>
    <row r="13" spans="1:17" x14ac:dyDescent="0.25">
      <c r="A13" s="20">
        <f t="shared" si="0"/>
        <v>8</v>
      </c>
      <c r="B13" s="10">
        <v>2090</v>
      </c>
      <c r="C13" s="11" t="s">
        <v>290</v>
      </c>
      <c r="D13" s="13" t="s">
        <v>79</v>
      </c>
      <c r="E13" s="12" t="s">
        <v>167</v>
      </c>
      <c r="F13" s="10" t="s">
        <v>13</v>
      </c>
      <c r="G13" s="12" t="s">
        <v>168</v>
      </c>
      <c r="H13" s="66">
        <v>45809</v>
      </c>
      <c r="I13" s="18" t="s">
        <v>13</v>
      </c>
      <c r="J13" s="60">
        <v>3565818</v>
      </c>
      <c r="K13" s="66">
        <v>45809</v>
      </c>
      <c r="L13" s="18" t="s">
        <v>63</v>
      </c>
      <c r="M13" s="14" t="s">
        <v>169</v>
      </c>
      <c r="N13" s="66">
        <v>45808</v>
      </c>
      <c r="O13" s="18" t="s">
        <v>11</v>
      </c>
      <c r="P13" s="61">
        <v>3631</v>
      </c>
      <c r="Q13" s="66">
        <v>45460</v>
      </c>
    </row>
    <row r="14" spans="1:17" x14ac:dyDescent="0.25">
      <c r="A14" s="20">
        <f t="shared" si="0"/>
        <v>9</v>
      </c>
      <c r="B14" s="10">
        <v>2090</v>
      </c>
      <c r="C14" s="11" t="s">
        <v>172</v>
      </c>
      <c r="D14" s="13" t="s">
        <v>79</v>
      </c>
      <c r="E14" s="13" t="s">
        <v>173</v>
      </c>
      <c r="F14" s="12" t="s">
        <v>174</v>
      </c>
      <c r="G14" s="12" t="s">
        <v>175</v>
      </c>
      <c r="H14" s="66">
        <v>45809</v>
      </c>
      <c r="I14" s="10" t="s">
        <v>174</v>
      </c>
      <c r="J14" s="12" t="s">
        <v>176</v>
      </c>
      <c r="K14" s="66">
        <v>45809</v>
      </c>
      <c r="L14" s="15" t="s">
        <v>12</v>
      </c>
      <c r="M14" s="14">
        <v>301900</v>
      </c>
      <c r="N14" s="66">
        <v>45808</v>
      </c>
      <c r="O14" s="61" t="s">
        <v>11</v>
      </c>
      <c r="P14" s="61" t="s">
        <v>177</v>
      </c>
      <c r="Q14" s="66">
        <v>45460</v>
      </c>
    </row>
    <row r="15" spans="1:17" x14ac:dyDescent="0.25">
      <c r="A15" s="20">
        <f t="shared" si="0"/>
        <v>10</v>
      </c>
      <c r="B15" s="56">
        <v>2090</v>
      </c>
      <c r="C15" s="57" t="s">
        <v>194</v>
      </c>
      <c r="D15" s="24" t="s">
        <v>80</v>
      </c>
      <c r="E15" s="56">
        <v>1</v>
      </c>
      <c r="F15" s="10" t="s">
        <v>13</v>
      </c>
      <c r="G15" s="12" t="s">
        <v>195</v>
      </c>
      <c r="H15" s="66">
        <v>46218</v>
      </c>
      <c r="I15" s="92" t="s">
        <v>94</v>
      </c>
      <c r="J15" s="93"/>
      <c r="K15" s="94"/>
      <c r="L15" s="18" t="s">
        <v>12</v>
      </c>
      <c r="M15" s="14">
        <v>179308</v>
      </c>
      <c r="N15" s="66">
        <v>45460</v>
      </c>
      <c r="O15" s="18" t="s">
        <v>11</v>
      </c>
      <c r="P15" s="61" t="s">
        <v>196</v>
      </c>
      <c r="Q15" s="66">
        <v>45460</v>
      </c>
    </row>
    <row r="16" spans="1:17" x14ac:dyDescent="0.25">
      <c r="A16" s="20">
        <f t="shared" si="0"/>
        <v>11</v>
      </c>
      <c r="B16" s="56">
        <v>2090</v>
      </c>
      <c r="C16" s="57" t="s">
        <v>116</v>
      </c>
      <c r="D16" s="58" t="s">
        <v>81</v>
      </c>
      <c r="E16" s="56" t="s">
        <v>221</v>
      </c>
      <c r="F16" s="10" t="s">
        <v>105</v>
      </c>
      <c r="G16" s="12" t="s">
        <v>222</v>
      </c>
      <c r="H16" s="66">
        <v>45460</v>
      </c>
      <c r="I16" s="92" t="s">
        <v>94</v>
      </c>
      <c r="J16" s="93"/>
      <c r="K16" s="94"/>
      <c r="L16" s="61" t="s">
        <v>19</v>
      </c>
      <c r="M16" s="14">
        <v>179529</v>
      </c>
      <c r="N16" s="66">
        <v>45460</v>
      </c>
      <c r="O16" s="61" t="s">
        <v>11</v>
      </c>
      <c r="P16" s="61" t="s">
        <v>223</v>
      </c>
      <c r="Q16" s="66">
        <v>45460</v>
      </c>
    </row>
    <row r="17" spans="1:17" x14ac:dyDescent="0.25">
      <c r="A17" s="20">
        <f t="shared" si="0"/>
        <v>12</v>
      </c>
      <c r="B17" s="56">
        <v>2090</v>
      </c>
      <c r="C17" s="57" t="s">
        <v>116</v>
      </c>
      <c r="D17" s="58" t="s">
        <v>18</v>
      </c>
      <c r="E17" s="56" t="s">
        <v>224</v>
      </c>
      <c r="F17" s="10" t="s">
        <v>13</v>
      </c>
      <c r="G17" s="17">
        <v>5795726</v>
      </c>
      <c r="H17" s="66">
        <v>46190</v>
      </c>
      <c r="I17" s="92" t="s">
        <v>94</v>
      </c>
      <c r="J17" s="93"/>
      <c r="K17" s="94"/>
      <c r="L17" s="61" t="s">
        <v>63</v>
      </c>
      <c r="M17" s="14">
        <v>16042745</v>
      </c>
      <c r="N17" s="66">
        <v>45808</v>
      </c>
      <c r="O17" s="61" t="s">
        <v>11</v>
      </c>
      <c r="P17" s="61" t="s">
        <v>225</v>
      </c>
      <c r="Q17" s="66">
        <v>45460</v>
      </c>
    </row>
    <row r="18" spans="1:17" x14ac:dyDescent="0.25">
      <c r="A18" s="20">
        <f t="shared" si="0"/>
        <v>13</v>
      </c>
      <c r="B18" s="10">
        <v>2090</v>
      </c>
      <c r="C18" s="22" t="s">
        <v>325</v>
      </c>
      <c r="D18" s="22" t="s">
        <v>31</v>
      </c>
      <c r="E18" s="15">
        <v>60</v>
      </c>
      <c r="F18" s="10" t="s">
        <v>326</v>
      </c>
      <c r="G18" s="10">
        <v>1295178</v>
      </c>
      <c r="H18" s="82">
        <v>45493</v>
      </c>
      <c r="I18" s="10" t="s">
        <v>326</v>
      </c>
      <c r="J18" s="10">
        <v>4873982</v>
      </c>
      <c r="K18" s="82">
        <v>45493</v>
      </c>
      <c r="L18" s="10" t="s">
        <v>327</v>
      </c>
      <c r="M18" s="10">
        <v>16039370</v>
      </c>
      <c r="N18" s="82">
        <v>45455</v>
      </c>
      <c r="O18" s="10" t="s">
        <v>11</v>
      </c>
      <c r="P18" s="12" t="s">
        <v>328</v>
      </c>
      <c r="Q18" s="82">
        <v>45460</v>
      </c>
    </row>
    <row r="19" spans="1:17" x14ac:dyDescent="0.25">
      <c r="A19" s="20">
        <f t="shared" si="0"/>
        <v>14</v>
      </c>
      <c r="B19" s="56">
        <v>2187</v>
      </c>
      <c r="C19" s="57" t="s">
        <v>108</v>
      </c>
      <c r="D19" s="58" t="s">
        <v>51</v>
      </c>
      <c r="E19" s="56">
        <v>25</v>
      </c>
      <c r="F19" s="12" t="s">
        <v>53</v>
      </c>
      <c r="G19" s="17">
        <v>1220041</v>
      </c>
      <c r="H19" s="19">
        <v>45454</v>
      </c>
      <c r="I19" s="92" t="s">
        <v>94</v>
      </c>
      <c r="J19" s="93"/>
      <c r="K19" s="94"/>
      <c r="L19" s="18" t="s">
        <v>12</v>
      </c>
      <c r="M19" s="14">
        <v>176522</v>
      </c>
      <c r="N19" s="19">
        <v>45454</v>
      </c>
      <c r="O19" s="18" t="s">
        <v>27</v>
      </c>
      <c r="P19" s="18" t="s">
        <v>109</v>
      </c>
      <c r="Q19" s="19">
        <v>45462</v>
      </c>
    </row>
    <row r="20" spans="1:17" x14ac:dyDescent="0.25">
      <c r="A20" s="20">
        <f t="shared" si="0"/>
        <v>15</v>
      </c>
      <c r="B20" s="10">
        <v>2346</v>
      </c>
      <c r="C20" s="79" t="s">
        <v>366</v>
      </c>
      <c r="D20" s="22" t="s">
        <v>357</v>
      </c>
      <c r="E20" s="15">
        <v>39</v>
      </c>
      <c r="F20" s="10" t="s">
        <v>367</v>
      </c>
      <c r="G20" s="10">
        <v>3997363</v>
      </c>
      <c r="H20" s="82">
        <v>45423</v>
      </c>
      <c r="I20" s="10" t="s">
        <v>367</v>
      </c>
      <c r="J20" s="10" t="s">
        <v>368</v>
      </c>
      <c r="K20" s="82">
        <v>45423</v>
      </c>
      <c r="L20" s="10" t="s">
        <v>25</v>
      </c>
      <c r="M20" s="56">
        <v>179536</v>
      </c>
      <c r="N20" s="82">
        <v>45448</v>
      </c>
      <c r="O20" s="10" t="s">
        <v>11</v>
      </c>
      <c r="P20" s="12" t="s">
        <v>369</v>
      </c>
      <c r="Q20" s="82">
        <v>45518</v>
      </c>
    </row>
    <row r="21" spans="1:17" x14ac:dyDescent="0.25">
      <c r="A21" s="20">
        <f t="shared" si="0"/>
        <v>16</v>
      </c>
      <c r="B21" s="10">
        <v>2403</v>
      </c>
      <c r="C21" s="22" t="s">
        <v>305</v>
      </c>
      <c r="D21" s="22" t="s">
        <v>28</v>
      </c>
      <c r="E21" s="15">
        <v>16</v>
      </c>
      <c r="F21" s="10" t="s">
        <v>42</v>
      </c>
      <c r="G21" s="10">
        <v>97369163</v>
      </c>
      <c r="H21" s="82">
        <v>45454</v>
      </c>
      <c r="I21" s="92" t="s">
        <v>94</v>
      </c>
      <c r="J21" s="93"/>
      <c r="K21" s="94"/>
      <c r="L21" s="10" t="s">
        <v>32</v>
      </c>
      <c r="M21" s="10">
        <v>211379</v>
      </c>
      <c r="N21" s="82">
        <v>45454</v>
      </c>
      <c r="O21" s="12" t="s">
        <v>33</v>
      </c>
      <c r="P21" s="12" t="s">
        <v>306</v>
      </c>
      <c r="Q21" s="82">
        <v>45454</v>
      </c>
    </row>
    <row r="22" spans="1:17" ht="15" customHeight="1" x14ac:dyDescent="0.2">
      <c r="A22" s="20">
        <f t="shared" si="0"/>
        <v>17</v>
      </c>
      <c r="B22" s="10">
        <v>2711</v>
      </c>
      <c r="C22" s="54" t="s">
        <v>99</v>
      </c>
      <c r="D22" s="13" t="s">
        <v>97</v>
      </c>
      <c r="E22" s="12">
        <v>272</v>
      </c>
      <c r="F22" s="70" t="s">
        <v>82</v>
      </c>
      <c r="G22" s="12" t="s">
        <v>100</v>
      </c>
      <c r="H22" s="19">
        <v>45444</v>
      </c>
      <c r="I22" s="92" t="s">
        <v>94</v>
      </c>
      <c r="J22" s="93"/>
      <c r="K22" s="94"/>
      <c r="L22" s="15" t="s">
        <v>12</v>
      </c>
      <c r="M22" s="14">
        <v>205291</v>
      </c>
      <c r="N22" s="19">
        <v>45836</v>
      </c>
      <c r="O22" s="18" t="s">
        <v>11</v>
      </c>
      <c r="P22" s="18" t="s">
        <v>101</v>
      </c>
      <c r="Q22" s="19">
        <v>45836</v>
      </c>
    </row>
    <row r="23" spans="1:17" ht="25.5" x14ac:dyDescent="0.25">
      <c r="A23" s="20">
        <f t="shared" si="0"/>
        <v>18</v>
      </c>
      <c r="B23" s="10">
        <v>3002</v>
      </c>
      <c r="C23" s="95" t="s">
        <v>401</v>
      </c>
      <c r="D23" s="22" t="s">
        <v>321</v>
      </c>
      <c r="E23" s="30" t="s">
        <v>322</v>
      </c>
      <c r="F23" s="10" t="s">
        <v>323</v>
      </c>
      <c r="G23" s="12" t="s">
        <v>324</v>
      </c>
      <c r="H23" s="82">
        <v>45420</v>
      </c>
      <c r="I23" s="92" t="s">
        <v>94</v>
      </c>
      <c r="J23" s="93"/>
      <c r="K23" s="94"/>
      <c r="L23" s="10" t="s">
        <v>40</v>
      </c>
      <c r="M23" s="10">
        <v>16034278</v>
      </c>
      <c r="N23" s="82">
        <v>45453</v>
      </c>
      <c r="O23" s="10" t="s">
        <v>27</v>
      </c>
      <c r="P23" s="17">
        <v>1341971</v>
      </c>
      <c r="Q23" s="82">
        <v>45428</v>
      </c>
    </row>
    <row r="24" spans="1:17" ht="25.5" x14ac:dyDescent="0.25">
      <c r="A24" s="20">
        <f t="shared" si="0"/>
        <v>19</v>
      </c>
      <c r="B24" s="10">
        <v>3072</v>
      </c>
      <c r="C24" s="59" t="s">
        <v>402</v>
      </c>
      <c r="D24" s="23" t="s">
        <v>34</v>
      </c>
      <c r="E24" s="30">
        <v>2</v>
      </c>
      <c r="F24" s="10" t="s">
        <v>333</v>
      </c>
      <c r="G24" s="12" t="s">
        <v>334</v>
      </c>
      <c r="H24" s="82">
        <v>45454</v>
      </c>
      <c r="I24" s="10" t="s">
        <v>333</v>
      </c>
      <c r="J24" s="10">
        <v>40866411</v>
      </c>
      <c r="K24" s="82">
        <v>45454</v>
      </c>
      <c r="L24" s="10" t="s">
        <v>20</v>
      </c>
      <c r="M24" s="10">
        <v>176534</v>
      </c>
      <c r="N24" s="82">
        <v>45462</v>
      </c>
      <c r="O24" s="10" t="s">
        <v>27</v>
      </c>
      <c r="P24" s="17">
        <v>136608</v>
      </c>
      <c r="Q24" s="82">
        <v>45463</v>
      </c>
    </row>
    <row r="25" spans="1:17" x14ac:dyDescent="0.25">
      <c r="A25" s="20">
        <f t="shared" si="0"/>
        <v>20</v>
      </c>
      <c r="B25" s="10">
        <v>3097</v>
      </c>
      <c r="C25" s="57" t="s">
        <v>296</v>
      </c>
      <c r="D25" s="58" t="s">
        <v>77</v>
      </c>
      <c r="E25" s="65" t="s">
        <v>151</v>
      </c>
      <c r="F25" s="10" t="s">
        <v>111</v>
      </c>
      <c r="G25" s="12">
        <v>465708</v>
      </c>
      <c r="H25" s="19">
        <v>45459</v>
      </c>
      <c r="I25" s="10" t="s">
        <v>111</v>
      </c>
      <c r="J25" s="16">
        <v>465745</v>
      </c>
      <c r="K25" s="19">
        <v>45459</v>
      </c>
      <c r="L25" s="15" t="s">
        <v>12</v>
      </c>
      <c r="M25" s="62">
        <v>168827</v>
      </c>
      <c r="N25" s="19">
        <v>45462</v>
      </c>
      <c r="O25" s="18" t="s">
        <v>11</v>
      </c>
      <c r="P25" s="14">
        <v>1907</v>
      </c>
      <c r="Q25" s="19">
        <v>45462</v>
      </c>
    </row>
    <row r="26" spans="1:17" x14ac:dyDescent="0.25">
      <c r="A26" s="20">
        <f t="shared" si="0"/>
        <v>21</v>
      </c>
      <c r="B26" s="10">
        <v>3103</v>
      </c>
      <c r="C26" s="77" t="s">
        <v>311</v>
      </c>
      <c r="D26" s="22" t="s">
        <v>28</v>
      </c>
      <c r="E26" s="30">
        <v>59</v>
      </c>
      <c r="F26" s="10" t="s">
        <v>36</v>
      </c>
      <c r="G26" s="10">
        <v>375783</v>
      </c>
      <c r="H26" s="82">
        <v>45454</v>
      </c>
      <c r="I26" s="10" t="s">
        <v>36</v>
      </c>
      <c r="J26" s="10">
        <v>207156</v>
      </c>
      <c r="K26" s="82">
        <v>45560</v>
      </c>
      <c r="L26" s="10" t="s">
        <v>20</v>
      </c>
      <c r="M26" s="10">
        <v>61055</v>
      </c>
      <c r="N26" s="82">
        <v>45454</v>
      </c>
      <c r="O26" s="10" t="s">
        <v>21</v>
      </c>
      <c r="P26" s="12" t="s">
        <v>312</v>
      </c>
      <c r="Q26" s="82">
        <v>45454</v>
      </c>
    </row>
    <row r="27" spans="1:17" x14ac:dyDescent="0.25">
      <c r="A27" s="20">
        <f t="shared" si="0"/>
        <v>22</v>
      </c>
      <c r="B27" s="10">
        <v>3103</v>
      </c>
      <c r="C27" s="77" t="s">
        <v>311</v>
      </c>
      <c r="D27" s="22" t="s">
        <v>28</v>
      </c>
      <c r="E27" s="30">
        <v>61</v>
      </c>
      <c r="F27" s="10" t="s">
        <v>36</v>
      </c>
      <c r="G27" s="10">
        <v>140826</v>
      </c>
      <c r="H27" s="82">
        <v>45447</v>
      </c>
      <c r="I27" s="10" t="s">
        <v>36</v>
      </c>
      <c r="J27" s="10">
        <v>207174</v>
      </c>
      <c r="K27" s="82">
        <v>45447</v>
      </c>
      <c r="L27" s="10" t="s">
        <v>20</v>
      </c>
      <c r="M27" s="10">
        <v>61045</v>
      </c>
      <c r="N27" s="82">
        <v>45447</v>
      </c>
      <c r="O27" s="10" t="s">
        <v>27</v>
      </c>
      <c r="P27" s="12" t="s">
        <v>313</v>
      </c>
      <c r="Q27" s="82">
        <v>45447</v>
      </c>
    </row>
    <row r="28" spans="1:17" x14ac:dyDescent="0.25">
      <c r="A28" s="20">
        <f t="shared" si="0"/>
        <v>23</v>
      </c>
      <c r="B28" s="10">
        <v>3150</v>
      </c>
      <c r="C28" s="24" t="s">
        <v>96</v>
      </c>
      <c r="D28" s="13" t="s">
        <v>97</v>
      </c>
      <c r="E28" s="25">
        <v>170</v>
      </c>
      <c r="F28" s="10" t="s">
        <v>52</v>
      </c>
      <c r="G28" s="12" t="s">
        <v>98</v>
      </c>
      <c r="H28" s="19">
        <v>45461</v>
      </c>
      <c r="I28" s="92" t="s">
        <v>94</v>
      </c>
      <c r="J28" s="93"/>
      <c r="K28" s="94"/>
      <c r="L28" s="15" t="s">
        <v>12</v>
      </c>
      <c r="M28" s="14">
        <v>185530</v>
      </c>
      <c r="N28" s="19">
        <v>45461</v>
      </c>
      <c r="O28" s="18" t="s">
        <v>71</v>
      </c>
      <c r="P28" s="14">
        <v>143.15199999999999</v>
      </c>
      <c r="Q28" s="19">
        <v>46547</v>
      </c>
    </row>
    <row r="29" spans="1:17" x14ac:dyDescent="0.25">
      <c r="A29" s="20">
        <f t="shared" si="0"/>
        <v>24</v>
      </c>
      <c r="B29" s="10">
        <v>3154</v>
      </c>
      <c r="C29" s="77" t="s">
        <v>347</v>
      </c>
      <c r="D29" s="23" t="s">
        <v>37</v>
      </c>
      <c r="E29" s="30">
        <v>93</v>
      </c>
      <c r="F29" s="10" t="s">
        <v>348</v>
      </c>
      <c r="G29" s="10" t="s">
        <v>349</v>
      </c>
      <c r="H29" s="82">
        <v>45473</v>
      </c>
      <c r="I29" s="10" t="s">
        <v>348</v>
      </c>
      <c r="J29" s="10" t="s">
        <v>350</v>
      </c>
      <c r="K29" s="82">
        <v>45473</v>
      </c>
      <c r="L29" s="10" t="s">
        <v>43</v>
      </c>
      <c r="M29" s="56">
        <v>74940</v>
      </c>
      <c r="N29" s="82">
        <v>45473</v>
      </c>
      <c r="O29" s="10" t="s">
        <v>23</v>
      </c>
      <c r="P29" s="17" t="s">
        <v>351</v>
      </c>
      <c r="Q29" s="82">
        <v>45495</v>
      </c>
    </row>
    <row r="30" spans="1:17" x14ac:dyDescent="0.25">
      <c r="A30" s="20">
        <f t="shared" si="0"/>
        <v>25</v>
      </c>
      <c r="B30" s="10">
        <v>3197</v>
      </c>
      <c r="C30" s="23" t="s">
        <v>314</v>
      </c>
      <c r="D30" s="21" t="s">
        <v>315</v>
      </c>
      <c r="E30" s="30" t="s">
        <v>316</v>
      </c>
      <c r="F30" s="10" t="s">
        <v>317</v>
      </c>
      <c r="G30" s="10">
        <v>13372242</v>
      </c>
      <c r="H30" s="82">
        <v>45482</v>
      </c>
      <c r="I30" s="92" t="s">
        <v>94</v>
      </c>
      <c r="J30" s="93"/>
      <c r="K30" s="94"/>
      <c r="L30" s="10" t="s">
        <v>25</v>
      </c>
      <c r="M30" s="10">
        <v>181557</v>
      </c>
      <c r="N30" s="82">
        <v>45455</v>
      </c>
      <c r="O30" s="10" t="s">
        <v>27</v>
      </c>
      <c r="P30" s="12" t="s">
        <v>318</v>
      </c>
      <c r="Q30" s="82">
        <v>45472</v>
      </c>
    </row>
    <row r="31" spans="1:17" x14ac:dyDescent="0.25">
      <c r="A31" s="20">
        <f t="shared" si="0"/>
        <v>26</v>
      </c>
      <c r="B31" s="10">
        <v>3197</v>
      </c>
      <c r="C31" s="23" t="s">
        <v>319</v>
      </c>
      <c r="D31" s="21" t="s">
        <v>315</v>
      </c>
      <c r="E31" s="30" t="s">
        <v>316</v>
      </c>
      <c r="F31" s="10" t="s">
        <v>317</v>
      </c>
      <c r="G31" s="10">
        <v>13372235</v>
      </c>
      <c r="H31" s="82">
        <v>45484</v>
      </c>
      <c r="I31" s="92" t="s">
        <v>94</v>
      </c>
      <c r="J31" s="93"/>
      <c r="K31" s="94"/>
      <c r="L31" s="10" t="s">
        <v>25</v>
      </c>
      <c r="M31" s="56">
        <v>181620</v>
      </c>
      <c r="N31" s="82">
        <v>45455</v>
      </c>
      <c r="O31" s="10" t="s">
        <v>27</v>
      </c>
      <c r="P31" s="12" t="s">
        <v>320</v>
      </c>
      <c r="Q31" s="82">
        <v>45453</v>
      </c>
    </row>
    <row r="32" spans="1:17" x14ac:dyDescent="0.25">
      <c r="A32" s="20">
        <f t="shared" si="0"/>
        <v>27</v>
      </c>
      <c r="B32" s="10">
        <v>3224</v>
      </c>
      <c r="C32" s="22" t="s">
        <v>303</v>
      </c>
      <c r="D32" s="21" t="s">
        <v>24</v>
      </c>
      <c r="E32" s="30">
        <v>7</v>
      </c>
      <c r="F32" s="10" t="s">
        <v>36</v>
      </c>
      <c r="G32" s="10">
        <v>465000</v>
      </c>
      <c r="H32" s="82">
        <v>45454</v>
      </c>
      <c r="I32" s="10" t="s">
        <v>36</v>
      </c>
      <c r="J32" s="10">
        <v>460530</v>
      </c>
      <c r="K32" s="82">
        <v>45454</v>
      </c>
      <c r="L32" s="10" t="s">
        <v>20</v>
      </c>
      <c r="M32" s="10">
        <v>180449</v>
      </c>
      <c r="N32" s="82">
        <v>45454</v>
      </c>
      <c r="O32" s="10" t="s">
        <v>23</v>
      </c>
      <c r="P32" s="12" t="s">
        <v>304</v>
      </c>
      <c r="Q32" s="82">
        <v>45454</v>
      </c>
    </row>
    <row r="33" spans="1:17" x14ac:dyDescent="0.25">
      <c r="A33" s="20">
        <f t="shared" si="0"/>
        <v>28</v>
      </c>
      <c r="B33" s="10">
        <v>3403</v>
      </c>
      <c r="C33" s="24" t="s">
        <v>110</v>
      </c>
      <c r="D33" s="13" t="s">
        <v>51</v>
      </c>
      <c r="E33" s="25">
        <v>27</v>
      </c>
      <c r="F33" s="10" t="s">
        <v>111</v>
      </c>
      <c r="G33" s="12">
        <v>458092</v>
      </c>
      <c r="H33" s="19">
        <v>45458</v>
      </c>
      <c r="I33" s="10" t="s">
        <v>111</v>
      </c>
      <c r="J33" s="16">
        <v>155905</v>
      </c>
      <c r="K33" s="19">
        <v>46252</v>
      </c>
      <c r="L33" s="15" t="s">
        <v>12</v>
      </c>
      <c r="M33" s="14">
        <v>285436</v>
      </c>
      <c r="N33" s="19">
        <v>46424</v>
      </c>
      <c r="O33" s="18" t="s">
        <v>21</v>
      </c>
      <c r="P33" s="12" t="s">
        <v>112</v>
      </c>
      <c r="Q33" s="19">
        <v>46557</v>
      </c>
    </row>
    <row r="34" spans="1:17" x14ac:dyDescent="0.25">
      <c r="A34" s="20">
        <f t="shared" si="0"/>
        <v>29</v>
      </c>
      <c r="B34" s="10">
        <v>3425</v>
      </c>
      <c r="C34" s="24" t="s">
        <v>291</v>
      </c>
      <c r="D34" s="13" t="s">
        <v>77</v>
      </c>
      <c r="E34" s="26">
        <v>360</v>
      </c>
      <c r="F34" s="12" t="s">
        <v>53</v>
      </c>
      <c r="G34" s="12">
        <v>13372213</v>
      </c>
      <c r="H34" s="19">
        <v>45538</v>
      </c>
      <c r="I34" s="92" t="s">
        <v>94</v>
      </c>
      <c r="J34" s="93"/>
      <c r="K34" s="94"/>
      <c r="L34" s="15" t="s">
        <v>12</v>
      </c>
      <c r="M34" s="14">
        <v>181562</v>
      </c>
      <c r="N34" s="19">
        <v>45448</v>
      </c>
      <c r="O34" s="18" t="s">
        <v>27</v>
      </c>
      <c r="P34" s="14">
        <v>1224041</v>
      </c>
      <c r="Q34" s="19">
        <v>45448</v>
      </c>
    </row>
    <row r="35" spans="1:17" x14ac:dyDescent="0.25">
      <c r="A35" s="20">
        <f t="shared" si="0"/>
        <v>30</v>
      </c>
      <c r="B35" s="10">
        <v>3432</v>
      </c>
      <c r="C35" s="24" t="s">
        <v>93</v>
      </c>
      <c r="D35" s="13" t="s">
        <v>90</v>
      </c>
      <c r="E35" s="25">
        <v>15</v>
      </c>
      <c r="F35" s="12" t="s">
        <v>30</v>
      </c>
      <c r="G35" s="12" t="s">
        <v>91</v>
      </c>
      <c r="H35" s="19">
        <v>45929</v>
      </c>
      <c r="I35" s="12" t="s">
        <v>53</v>
      </c>
      <c r="J35" s="16">
        <v>12200203</v>
      </c>
      <c r="K35" s="19">
        <v>45446</v>
      </c>
      <c r="L35" s="15" t="s">
        <v>12</v>
      </c>
      <c r="M35" s="14">
        <v>165273</v>
      </c>
      <c r="N35" s="19">
        <v>45448</v>
      </c>
      <c r="O35" s="18" t="s">
        <v>11</v>
      </c>
      <c r="P35" s="14">
        <v>1903</v>
      </c>
      <c r="Q35" s="19">
        <v>46160</v>
      </c>
    </row>
    <row r="36" spans="1:17" x14ac:dyDescent="0.25">
      <c r="A36" s="20">
        <f t="shared" si="0"/>
        <v>31</v>
      </c>
      <c r="B36" s="10">
        <v>3440</v>
      </c>
      <c r="C36" s="24" t="s">
        <v>301</v>
      </c>
      <c r="D36" s="13" t="s">
        <v>54</v>
      </c>
      <c r="E36" s="25">
        <v>4</v>
      </c>
      <c r="F36" s="70" t="s">
        <v>82</v>
      </c>
      <c r="G36" s="12" t="s">
        <v>114</v>
      </c>
      <c r="H36" s="19">
        <v>45451</v>
      </c>
      <c r="I36" s="92" t="s">
        <v>94</v>
      </c>
      <c r="J36" s="93"/>
      <c r="K36" s="94"/>
      <c r="L36" s="15" t="s">
        <v>115</v>
      </c>
      <c r="M36" s="14">
        <v>192337</v>
      </c>
      <c r="N36" s="19">
        <v>45446</v>
      </c>
      <c r="O36" s="18" t="s">
        <v>11</v>
      </c>
      <c r="P36" s="14">
        <v>6052</v>
      </c>
      <c r="Q36" s="19">
        <v>45446</v>
      </c>
    </row>
    <row r="37" spans="1:17" x14ac:dyDescent="0.25">
      <c r="A37" s="20">
        <f t="shared" si="0"/>
        <v>32</v>
      </c>
      <c r="B37" s="10">
        <v>3461</v>
      </c>
      <c r="C37" s="11" t="s">
        <v>298</v>
      </c>
      <c r="D37" s="24" t="s">
        <v>77</v>
      </c>
      <c r="E37" s="27" t="s">
        <v>146</v>
      </c>
      <c r="F37" s="10" t="s">
        <v>30</v>
      </c>
      <c r="G37" s="17">
        <v>503638</v>
      </c>
      <c r="H37" s="19">
        <v>45453</v>
      </c>
      <c r="I37" s="10" t="s">
        <v>30</v>
      </c>
      <c r="J37" s="16">
        <v>505550</v>
      </c>
      <c r="K37" s="19">
        <v>45453</v>
      </c>
      <c r="L37" s="15" t="s">
        <v>12</v>
      </c>
      <c r="M37" s="14">
        <v>188469</v>
      </c>
      <c r="N37" s="19">
        <v>45453</v>
      </c>
      <c r="O37" s="15" t="s">
        <v>11</v>
      </c>
      <c r="P37" s="14">
        <v>5894</v>
      </c>
      <c r="Q37" s="19">
        <v>45453</v>
      </c>
    </row>
    <row r="38" spans="1:17" x14ac:dyDescent="0.25">
      <c r="A38" s="20">
        <f t="shared" si="0"/>
        <v>33</v>
      </c>
      <c r="B38" s="10">
        <v>3466</v>
      </c>
      <c r="C38" s="24" t="s">
        <v>289</v>
      </c>
      <c r="D38" s="13" t="s">
        <v>79</v>
      </c>
      <c r="E38" s="12">
        <v>83</v>
      </c>
      <c r="F38" s="10" t="s">
        <v>13</v>
      </c>
      <c r="G38" s="12" t="s">
        <v>170</v>
      </c>
      <c r="H38" s="19">
        <v>45466</v>
      </c>
      <c r="I38" s="70" t="s">
        <v>13</v>
      </c>
      <c r="J38" s="16" t="s">
        <v>171</v>
      </c>
      <c r="K38" s="19">
        <v>45466</v>
      </c>
      <c r="L38" s="15" t="s">
        <v>12</v>
      </c>
      <c r="M38" s="14">
        <v>181626</v>
      </c>
      <c r="N38" s="19">
        <v>45810</v>
      </c>
      <c r="O38" s="18" t="s">
        <v>27</v>
      </c>
      <c r="P38" s="14">
        <v>133173</v>
      </c>
      <c r="Q38" s="19">
        <v>45810</v>
      </c>
    </row>
    <row r="39" spans="1:17" x14ac:dyDescent="0.25">
      <c r="A39" s="20">
        <f t="shared" si="0"/>
        <v>34</v>
      </c>
      <c r="B39" s="10">
        <v>3469</v>
      </c>
      <c r="C39" s="11" t="s">
        <v>283</v>
      </c>
      <c r="D39" s="58" t="s">
        <v>86</v>
      </c>
      <c r="E39" s="25">
        <v>75</v>
      </c>
      <c r="F39" s="10" t="s">
        <v>111</v>
      </c>
      <c r="G39" s="12">
        <v>443555</v>
      </c>
      <c r="H39" s="19">
        <v>45444</v>
      </c>
      <c r="I39" s="10" t="s">
        <v>111</v>
      </c>
      <c r="J39" s="16">
        <v>403412</v>
      </c>
      <c r="K39" s="19">
        <v>45444</v>
      </c>
      <c r="L39" s="15" t="s">
        <v>12</v>
      </c>
      <c r="M39" s="14">
        <v>139411</v>
      </c>
      <c r="N39" s="19">
        <v>46216</v>
      </c>
      <c r="O39" s="18" t="s">
        <v>71</v>
      </c>
      <c r="P39" s="18" t="s">
        <v>228</v>
      </c>
      <c r="Q39" s="19">
        <v>46539</v>
      </c>
    </row>
    <row r="40" spans="1:17" x14ac:dyDescent="0.25">
      <c r="A40" s="20">
        <f t="shared" si="0"/>
        <v>35</v>
      </c>
      <c r="B40" s="10">
        <v>3469</v>
      </c>
      <c r="C40" s="24" t="s">
        <v>282</v>
      </c>
      <c r="D40" s="58" t="s">
        <v>86</v>
      </c>
      <c r="E40" s="25">
        <v>75</v>
      </c>
      <c r="F40" s="10" t="s">
        <v>48</v>
      </c>
      <c r="G40" s="12">
        <v>7506905</v>
      </c>
      <c r="H40" s="19">
        <v>45444</v>
      </c>
      <c r="I40" s="10" t="s">
        <v>48</v>
      </c>
      <c r="J40" s="16">
        <v>7506012</v>
      </c>
      <c r="K40" s="19">
        <v>45444</v>
      </c>
      <c r="L40" s="15" t="s">
        <v>12</v>
      </c>
      <c r="M40" s="14">
        <v>234128</v>
      </c>
      <c r="N40" s="19">
        <v>46216</v>
      </c>
      <c r="O40" s="18" t="s">
        <v>71</v>
      </c>
      <c r="P40" s="18" t="s">
        <v>229</v>
      </c>
      <c r="Q40" s="19">
        <v>46539</v>
      </c>
    </row>
    <row r="41" spans="1:17" x14ac:dyDescent="0.25">
      <c r="A41" s="20">
        <f t="shared" si="0"/>
        <v>36</v>
      </c>
      <c r="B41" s="10">
        <v>3492</v>
      </c>
      <c r="C41" s="11" t="s">
        <v>254</v>
      </c>
      <c r="D41" s="13" t="s">
        <v>246</v>
      </c>
      <c r="E41" s="26" t="s">
        <v>255</v>
      </c>
      <c r="F41" s="10" t="s">
        <v>256</v>
      </c>
      <c r="G41" s="12" t="s">
        <v>257</v>
      </c>
      <c r="H41" s="19">
        <v>45444</v>
      </c>
      <c r="I41" s="15" t="s">
        <v>256</v>
      </c>
      <c r="J41" s="12" t="s">
        <v>258</v>
      </c>
      <c r="K41" s="19">
        <v>45444</v>
      </c>
      <c r="L41" s="15" t="s">
        <v>19</v>
      </c>
      <c r="M41" s="14">
        <v>168661</v>
      </c>
      <c r="N41" s="19">
        <v>46204</v>
      </c>
      <c r="O41" s="18" t="s">
        <v>23</v>
      </c>
      <c r="P41" s="14">
        <v>1691</v>
      </c>
      <c r="Q41" s="19">
        <v>46572</v>
      </c>
    </row>
    <row r="42" spans="1:17" x14ac:dyDescent="0.25">
      <c r="A42" s="20">
        <f t="shared" si="0"/>
        <v>37</v>
      </c>
      <c r="B42" s="10">
        <v>3529</v>
      </c>
      <c r="C42" s="72" t="s">
        <v>329</v>
      </c>
      <c r="D42" s="22" t="s">
        <v>330</v>
      </c>
      <c r="E42" s="29" t="s">
        <v>331</v>
      </c>
      <c r="F42" s="10" t="s">
        <v>48</v>
      </c>
      <c r="G42" s="17">
        <v>7508172</v>
      </c>
      <c r="H42" s="82">
        <v>45482</v>
      </c>
      <c r="I42" s="12" t="s">
        <v>48</v>
      </c>
      <c r="J42" s="12" t="s">
        <v>332</v>
      </c>
      <c r="K42" s="82">
        <v>45505</v>
      </c>
      <c r="L42" s="10" t="s">
        <v>12</v>
      </c>
      <c r="M42" s="17">
        <v>192226</v>
      </c>
      <c r="N42" s="82">
        <v>45458</v>
      </c>
      <c r="O42" s="12" t="s">
        <v>11</v>
      </c>
      <c r="P42" s="17">
        <v>6022</v>
      </c>
      <c r="Q42" s="82">
        <v>45458</v>
      </c>
    </row>
    <row r="43" spans="1:17" ht="25.5" x14ac:dyDescent="0.25">
      <c r="A43" s="20">
        <f t="shared" si="0"/>
        <v>38</v>
      </c>
      <c r="B43" s="10">
        <v>3529</v>
      </c>
      <c r="C43" s="23" t="s">
        <v>408</v>
      </c>
      <c r="D43" s="22" t="s">
        <v>393</v>
      </c>
      <c r="E43" s="29" t="s">
        <v>394</v>
      </c>
      <c r="F43" s="10" t="s">
        <v>48</v>
      </c>
      <c r="G43" s="17">
        <v>7508184</v>
      </c>
      <c r="H43" s="82">
        <v>45482</v>
      </c>
      <c r="I43" s="12" t="s">
        <v>48</v>
      </c>
      <c r="J43" s="12" t="s">
        <v>395</v>
      </c>
      <c r="K43" s="82">
        <v>45482</v>
      </c>
      <c r="L43" s="10" t="s">
        <v>12</v>
      </c>
      <c r="M43" s="17">
        <v>192225</v>
      </c>
      <c r="N43" s="82">
        <v>45468</v>
      </c>
      <c r="O43" s="12" t="s">
        <v>11</v>
      </c>
      <c r="P43" s="17">
        <v>6159</v>
      </c>
      <c r="Q43" s="82">
        <v>45468</v>
      </c>
    </row>
    <row r="44" spans="1:17" x14ac:dyDescent="0.25">
      <c r="A44" s="20">
        <f t="shared" si="0"/>
        <v>39</v>
      </c>
      <c r="B44" s="10">
        <v>3541</v>
      </c>
      <c r="C44" s="11" t="s">
        <v>297</v>
      </c>
      <c r="D44" s="11" t="s">
        <v>77</v>
      </c>
      <c r="E44" s="27">
        <v>35</v>
      </c>
      <c r="F44" s="10" t="s">
        <v>29</v>
      </c>
      <c r="G44" s="12" t="s">
        <v>147</v>
      </c>
      <c r="H44" s="19">
        <v>45851</v>
      </c>
      <c r="I44" s="15" t="s">
        <v>29</v>
      </c>
      <c r="J44" s="16">
        <v>699633</v>
      </c>
      <c r="K44" s="19">
        <v>45927</v>
      </c>
      <c r="L44" s="15" t="s">
        <v>12</v>
      </c>
      <c r="M44" s="14">
        <v>72850</v>
      </c>
      <c r="N44" s="19">
        <v>46186</v>
      </c>
      <c r="O44" s="18" t="s">
        <v>148</v>
      </c>
      <c r="P44" s="18" t="s">
        <v>149</v>
      </c>
      <c r="Q44" s="19" t="s">
        <v>150</v>
      </c>
    </row>
    <row r="45" spans="1:17" x14ac:dyDescent="0.25">
      <c r="A45" s="20">
        <f t="shared" si="0"/>
        <v>40</v>
      </c>
      <c r="B45" s="10">
        <v>3598</v>
      </c>
      <c r="C45" s="24" t="s">
        <v>293</v>
      </c>
      <c r="D45" s="13" t="s">
        <v>77</v>
      </c>
      <c r="E45" s="25">
        <v>356</v>
      </c>
      <c r="F45" s="10" t="s">
        <v>166</v>
      </c>
      <c r="G45" s="12">
        <v>7403462</v>
      </c>
      <c r="H45" s="19">
        <v>46236</v>
      </c>
      <c r="I45" s="15" t="s">
        <v>166</v>
      </c>
      <c r="J45" s="16">
        <v>7403379</v>
      </c>
      <c r="K45" s="19">
        <v>46236</v>
      </c>
      <c r="L45" s="15" t="s">
        <v>56</v>
      </c>
      <c r="M45" s="14">
        <v>2446</v>
      </c>
      <c r="N45" s="19">
        <v>45451</v>
      </c>
      <c r="O45" s="18" t="s">
        <v>71</v>
      </c>
      <c r="P45" s="14">
        <v>1676.1677</v>
      </c>
      <c r="Q45" s="19">
        <v>46251</v>
      </c>
    </row>
    <row r="46" spans="1:17" x14ac:dyDescent="0.25">
      <c r="A46" s="20">
        <f t="shared" si="0"/>
        <v>41</v>
      </c>
      <c r="B46" s="56">
        <v>3598</v>
      </c>
      <c r="C46" s="55" t="s">
        <v>292</v>
      </c>
      <c r="D46" s="24" t="s">
        <v>77</v>
      </c>
      <c r="E46" s="65">
        <v>356</v>
      </c>
      <c r="F46" s="12" t="s">
        <v>53</v>
      </c>
      <c r="G46" s="12">
        <v>12367319</v>
      </c>
      <c r="H46" s="19">
        <v>45790</v>
      </c>
      <c r="I46" s="92" t="s">
        <v>94</v>
      </c>
      <c r="J46" s="93"/>
      <c r="K46" s="94"/>
      <c r="L46" s="15" t="s">
        <v>12</v>
      </c>
      <c r="M46" s="14">
        <v>179362</v>
      </c>
      <c r="N46" s="19">
        <v>45446</v>
      </c>
      <c r="O46" s="18" t="s">
        <v>27</v>
      </c>
      <c r="P46" s="14">
        <v>1224059</v>
      </c>
      <c r="Q46" s="19">
        <v>45446</v>
      </c>
    </row>
    <row r="47" spans="1:17" x14ac:dyDescent="0.25">
      <c r="A47" s="20">
        <f t="shared" si="0"/>
        <v>42</v>
      </c>
      <c r="B47" s="10">
        <v>3605</v>
      </c>
      <c r="C47" s="24" t="s">
        <v>76</v>
      </c>
      <c r="D47" s="13" t="s">
        <v>77</v>
      </c>
      <c r="E47" s="25">
        <v>9</v>
      </c>
      <c r="F47" s="8" t="s">
        <v>55</v>
      </c>
      <c r="G47" s="12">
        <v>324814</v>
      </c>
      <c r="H47" s="19">
        <v>46538</v>
      </c>
      <c r="I47" s="10" t="s">
        <v>55</v>
      </c>
      <c r="J47" s="67">
        <v>324863</v>
      </c>
      <c r="K47" s="19">
        <v>46538</v>
      </c>
      <c r="L47" s="15" t="s">
        <v>78</v>
      </c>
      <c r="M47" s="14">
        <v>32712</v>
      </c>
      <c r="N47" s="19">
        <v>45457</v>
      </c>
      <c r="O47" s="18" t="s">
        <v>49</v>
      </c>
      <c r="P47" s="14">
        <v>12316</v>
      </c>
      <c r="Q47" s="19">
        <v>45462</v>
      </c>
    </row>
    <row r="48" spans="1:17" x14ac:dyDescent="0.25">
      <c r="A48" s="20">
        <f t="shared" si="0"/>
        <v>43</v>
      </c>
      <c r="B48" s="10">
        <v>3673</v>
      </c>
      <c r="C48" s="21" t="s">
        <v>403</v>
      </c>
      <c r="D48" s="22" t="s">
        <v>352</v>
      </c>
      <c r="E48" s="30" t="s">
        <v>345</v>
      </c>
      <c r="F48" s="10" t="s">
        <v>353</v>
      </c>
      <c r="G48" s="12" t="s">
        <v>354</v>
      </c>
      <c r="H48" s="82">
        <v>45447</v>
      </c>
      <c r="I48" s="92" t="s">
        <v>94</v>
      </c>
      <c r="J48" s="93"/>
      <c r="K48" s="94"/>
      <c r="L48" s="10" t="s">
        <v>43</v>
      </c>
      <c r="M48" s="56">
        <v>6115</v>
      </c>
      <c r="N48" s="82">
        <v>45462</v>
      </c>
      <c r="O48" s="10" t="s">
        <v>44</v>
      </c>
      <c r="P48" s="12" t="s">
        <v>355</v>
      </c>
      <c r="Q48" s="82">
        <v>45454</v>
      </c>
    </row>
    <row r="49" spans="1:17" x14ac:dyDescent="0.25">
      <c r="A49" s="20">
        <f t="shared" si="0"/>
        <v>44</v>
      </c>
      <c r="B49" s="10">
        <v>3674</v>
      </c>
      <c r="C49" s="24" t="s">
        <v>226</v>
      </c>
      <c r="D49" s="13" t="s">
        <v>84</v>
      </c>
      <c r="E49" s="25" t="s">
        <v>227</v>
      </c>
      <c r="F49" s="10" t="s">
        <v>30</v>
      </c>
      <c r="G49" s="12">
        <v>506241</v>
      </c>
      <c r="H49" s="19">
        <v>45448</v>
      </c>
      <c r="I49" s="10" t="s">
        <v>30</v>
      </c>
      <c r="J49" s="16">
        <v>505517</v>
      </c>
      <c r="K49" s="19">
        <v>45448</v>
      </c>
      <c r="L49" s="15" t="s">
        <v>12</v>
      </c>
      <c r="M49" s="14">
        <v>193104</v>
      </c>
      <c r="N49" s="19">
        <v>45448</v>
      </c>
      <c r="O49" s="18" t="s">
        <v>11</v>
      </c>
      <c r="P49" s="14">
        <v>6139</v>
      </c>
      <c r="Q49" s="19">
        <v>45448</v>
      </c>
    </row>
    <row r="50" spans="1:17" x14ac:dyDescent="0.25">
      <c r="A50" s="20">
        <f t="shared" si="0"/>
        <v>45</v>
      </c>
      <c r="B50" s="10">
        <v>3690</v>
      </c>
      <c r="C50" s="24" t="s">
        <v>294</v>
      </c>
      <c r="D50" s="13" t="s">
        <v>154</v>
      </c>
      <c r="E50" s="25">
        <v>53</v>
      </c>
      <c r="F50" s="10" t="s">
        <v>13</v>
      </c>
      <c r="G50" s="12" t="s">
        <v>155</v>
      </c>
      <c r="H50" s="19">
        <v>45469</v>
      </c>
      <c r="I50" s="92" t="s">
        <v>94</v>
      </c>
      <c r="J50" s="93"/>
      <c r="K50" s="94"/>
      <c r="L50" s="15" t="s">
        <v>12</v>
      </c>
      <c r="M50" s="14">
        <v>37136</v>
      </c>
      <c r="N50" s="19">
        <v>46179</v>
      </c>
      <c r="O50" s="18" t="s">
        <v>148</v>
      </c>
      <c r="P50" s="18" t="s">
        <v>156</v>
      </c>
      <c r="Q50" s="19">
        <v>46179</v>
      </c>
    </row>
    <row r="51" spans="1:17" x14ac:dyDescent="0.25">
      <c r="A51" s="20">
        <f t="shared" si="0"/>
        <v>46</v>
      </c>
      <c r="B51" s="63">
        <v>3976</v>
      </c>
      <c r="C51" s="64" t="s">
        <v>72</v>
      </c>
      <c r="D51" s="58" t="s">
        <v>73</v>
      </c>
      <c r="E51" s="65">
        <v>4</v>
      </c>
      <c r="F51" s="10" t="s">
        <v>70</v>
      </c>
      <c r="G51" s="12" t="s">
        <v>74</v>
      </c>
      <c r="H51" s="19">
        <v>45470</v>
      </c>
      <c r="I51" s="70" t="s">
        <v>70</v>
      </c>
      <c r="J51" s="16">
        <v>193711</v>
      </c>
      <c r="K51" s="19">
        <v>45470</v>
      </c>
      <c r="L51" s="19" t="s">
        <v>63</v>
      </c>
      <c r="M51" s="14" t="s">
        <v>75</v>
      </c>
      <c r="N51" s="19">
        <v>45444</v>
      </c>
      <c r="O51" s="15" t="s">
        <v>27</v>
      </c>
      <c r="P51" s="15">
        <v>291796</v>
      </c>
      <c r="Q51" s="19">
        <v>46788</v>
      </c>
    </row>
    <row r="52" spans="1:17" x14ac:dyDescent="0.25">
      <c r="A52" s="20">
        <f t="shared" si="0"/>
        <v>47</v>
      </c>
      <c r="B52" s="10">
        <v>4084</v>
      </c>
      <c r="C52" s="11" t="s">
        <v>124</v>
      </c>
      <c r="D52" s="13" t="s">
        <v>61</v>
      </c>
      <c r="E52" s="25" t="s">
        <v>125</v>
      </c>
      <c r="F52" s="10" t="s">
        <v>13</v>
      </c>
      <c r="G52" s="12" t="s">
        <v>126</v>
      </c>
      <c r="H52" s="19">
        <v>45453</v>
      </c>
      <c r="I52" s="92" t="s">
        <v>94</v>
      </c>
      <c r="J52" s="93"/>
      <c r="K52" s="94"/>
      <c r="L52" s="15" t="s">
        <v>12</v>
      </c>
      <c r="M52" s="14">
        <v>171374</v>
      </c>
      <c r="N52" s="19">
        <v>45453</v>
      </c>
      <c r="O52" s="18" t="s">
        <v>71</v>
      </c>
      <c r="P52" s="18" t="s">
        <v>127</v>
      </c>
      <c r="Q52" s="19">
        <v>46231</v>
      </c>
    </row>
    <row r="53" spans="1:17" x14ac:dyDescent="0.25">
      <c r="A53" s="20">
        <f t="shared" si="0"/>
        <v>48</v>
      </c>
      <c r="B53" s="10">
        <v>4215</v>
      </c>
      <c r="C53" s="11" t="s">
        <v>299</v>
      </c>
      <c r="D53" s="13" t="s">
        <v>69</v>
      </c>
      <c r="E53" s="25">
        <v>77</v>
      </c>
      <c r="F53" s="8" t="s">
        <v>55</v>
      </c>
      <c r="G53" s="12">
        <v>322831</v>
      </c>
      <c r="H53" s="19">
        <v>45816</v>
      </c>
      <c r="I53" s="92" t="s">
        <v>94</v>
      </c>
      <c r="J53" s="93"/>
      <c r="K53" s="94"/>
      <c r="L53" s="15" t="s">
        <v>56</v>
      </c>
      <c r="M53" s="14">
        <v>3092</v>
      </c>
      <c r="N53" s="19">
        <v>45815</v>
      </c>
      <c r="O53" s="18" t="s">
        <v>71</v>
      </c>
      <c r="P53" s="18" t="s">
        <v>136</v>
      </c>
      <c r="Q53" s="74">
        <v>45458</v>
      </c>
    </row>
    <row r="54" spans="1:17" x14ac:dyDescent="0.25">
      <c r="A54" s="20">
        <f t="shared" si="0"/>
        <v>49</v>
      </c>
      <c r="B54" s="10">
        <v>4215</v>
      </c>
      <c r="C54" s="11" t="s">
        <v>249</v>
      </c>
      <c r="D54" s="13" t="s">
        <v>246</v>
      </c>
      <c r="E54" s="25">
        <v>30</v>
      </c>
      <c r="F54" s="10" t="s">
        <v>52</v>
      </c>
      <c r="G54" s="12" t="s">
        <v>250</v>
      </c>
      <c r="H54" s="19">
        <v>45809</v>
      </c>
      <c r="I54" s="92" t="s">
        <v>94</v>
      </c>
      <c r="J54" s="93"/>
      <c r="K54" s="94"/>
      <c r="L54" s="15" t="s">
        <v>56</v>
      </c>
      <c r="M54" s="14">
        <v>62198</v>
      </c>
      <c r="N54" s="74">
        <v>45458</v>
      </c>
      <c r="O54" s="18" t="s">
        <v>11</v>
      </c>
      <c r="P54" s="18" t="s">
        <v>251</v>
      </c>
      <c r="Q54" s="74">
        <v>45458</v>
      </c>
    </row>
    <row r="55" spans="1:17" x14ac:dyDescent="0.25">
      <c r="A55" s="20">
        <f t="shared" si="0"/>
        <v>50</v>
      </c>
      <c r="B55" s="10">
        <v>4266</v>
      </c>
      <c r="C55" s="11" t="s">
        <v>302</v>
      </c>
      <c r="D55" s="13" t="s">
        <v>50</v>
      </c>
      <c r="E55" s="25" t="s">
        <v>102</v>
      </c>
      <c r="F55" s="8" t="s">
        <v>55</v>
      </c>
      <c r="G55" s="12" t="s">
        <v>103</v>
      </c>
      <c r="H55" s="19">
        <v>45454</v>
      </c>
      <c r="I55" s="10" t="s">
        <v>55</v>
      </c>
      <c r="J55" s="16">
        <v>7327472</v>
      </c>
      <c r="K55" s="19">
        <v>45454</v>
      </c>
      <c r="L55" s="15" t="s">
        <v>12</v>
      </c>
      <c r="M55" s="14">
        <v>48897</v>
      </c>
      <c r="N55" s="19">
        <v>45454</v>
      </c>
      <c r="O55" s="15" t="s">
        <v>11</v>
      </c>
      <c r="P55" s="15">
        <v>1383</v>
      </c>
      <c r="Q55" s="19">
        <v>45458</v>
      </c>
    </row>
    <row r="56" spans="1:17" x14ac:dyDescent="0.25">
      <c r="A56" s="20">
        <f t="shared" si="0"/>
        <v>51</v>
      </c>
      <c r="B56" s="10">
        <v>4334</v>
      </c>
      <c r="C56" s="24" t="s">
        <v>280</v>
      </c>
      <c r="D56" s="13" t="s">
        <v>238</v>
      </c>
      <c r="E56" s="25">
        <v>44</v>
      </c>
      <c r="F56" s="12" t="s">
        <v>53</v>
      </c>
      <c r="G56" s="12" t="s">
        <v>239</v>
      </c>
      <c r="H56" s="19">
        <v>45827</v>
      </c>
      <c r="I56" s="92" t="s">
        <v>94</v>
      </c>
      <c r="J56" s="93"/>
      <c r="K56" s="94"/>
      <c r="L56" s="18" t="s">
        <v>12</v>
      </c>
      <c r="M56" s="14">
        <v>181574</v>
      </c>
      <c r="N56" s="19">
        <v>45454</v>
      </c>
      <c r="O56" s="18" t="s">
        <v>27</v>
      </c>
      <c r="P56" s="18" t="s">
        <v>240</v>
      </c>
      <c r="Q56" s="19">
        <v>45454</v>
      </c>
    </row>
    <row r="57" spans="1:17" x14ac:dyDescent="0.25">
      <c r="A57" s="20">
        <f t="shared" si="0"/>
        <v>52</v>
      </c>
      <c r="B57" s="10">
        <v>4334</v>
      </c>
      <c r="C57" s="24" t="s">
        <v>279</v>
      </c>
      <c r="D57" s="13" t="s">
        <v>238</v>
      </c>
      <c r="E57" s="25">
        <v>44</v>
      </c>
      <c r="F57" s="12" t="s">
        <v>53</v>
      </c>
      <c r="G57" s="12" t="s">
        <v>241</v>
      </c>
      <c r="H57" s="19">
        <v>45834</v>
      </c>
      <c r="I57" s="92" t="s">
        <v>94</v>
      </c>
      <c r="J57" s="93"/>
      <c r="K57" s="94"/>
      <c r="L57" s="18" t="s">
        <v>12</v>
      </c>
      <c r="M57" s="14">
        <v>181621</v>
      </c>
      <c r="N57" s="19">
        <v>45454</v>
      </c>
      <c r="O57" s="18" t="s">
        <v>27</v>
      </c>
      <c r="P57" s="18" t="s">
        <v>242</v>
      </c>
      <c r="Q57" s="19">
        <v>45454</v>
      </c>
    </row>
    <row r="58" spans="1:17" x14ac:dyDescent="0.25">
      <c r="A58" s="20">
        <f t="shared" si="0"/>
        <v>53</v>
      </c>
      <c r="B58" s="83">
        <v>4358</v>
      </c>
      <c r="C58" s="85" t="s">
        <v>281</v>
      </c>
      <c r="D58" s="88" t="s">
        <v>86</v>
      </c>
      <c r="E58" s="90" t="s">
        <v>233</v>
      </c>
      <c r="F58" s="10" t="s">
        <v>13</v>
      </c>
      <c r="G58" s="68" t="s">
        <v>234</v>
      </c>
      <c r="H58" s="75">
        <v>45469</v>
      </c>
      <c r="I58" s="15" t="s">
        <v>13</v>
      </c>
      <c r="J58" s="76">
        <v>4014109</v>
      </c>
      <c r="K58" s="75">
        <v>45469</v>
      </c>
      <c r="L58" s="71" t="s">
        <v>12</v>
      </c>
      <c r="M58" s="69">
        <v>170599</v>
      </c>
      <c r="N58" s="75">
        <v>45546</v>
      </c>
      <c r="O58" s="71" t="s">
        <v>11</v>
      </c>
      <c r="P58" s="71">
        <v>5438</v>
      </c>
      <c r="Q58" s="75">
        <v>46636</v>
      </c>
    </row>
    <row r="59" spans="1:17" x14ac:dyDescent="0.25">
      <c r="A59" s="20">
        <f t="shared" si="0"/>
        <v>54</v>
      </c>
      <c r="B59" s="10">
        <v>4529</v>
      </c>
      <c r="C59" s="11" t="s">
        <v>137</v>
      </c>
      <c r="D59" s="13" t="s">
        <v>69</v>
      </c>
      <c r="E59" s="25">
        <v>85</v>
      </c>
      <c r="F59" s="10" t="s">
        <v>58</v>
      </c>
      <c r="G59" s="12" t="s">
        <v>138</v>
      </c>
      <c r="H59" s="66">
        <v>45818</v>
      </c>
      <c r="I59" s="92" t="s">
        <v>94</v>
      </c>
      <c r="J59" s="93"/>
      <c r="K59" s="94"/>
      <c r="L59" s="15" t="s">
        <v>139</v>
      </c>
      <c r="M59" s="14">
        <v>8150</v>
      </c>
      <c r="N59" s="66">
        <v>46189</v>
      </c>
      <c r="O59" s="61" t="s">
        <v>49</v>
      </c>
      <c r="P59" s="61">
        <v>5651</v>
      </c>
      <c r="Q59" s="66">
        <v>45468</v>
      </c>
    </row>
    <row r="60" spans="1:17" x14ac:dyDescent="0.25">
      <c r="A60" s="20">
        <f t="shared" si="0"/>
        <v>55</v>
      </c>
      <c r="B60" s="10">
        <v>4617</v>
      </c>
      <c r="C60" s="11" t="s">
        <v>92</v>
      </c>
      <c r="D60" s="13" t="s">
        <v>54</v>
      </c>
      <c r="E60" s="25">
        <v>2</v>
      </c>
      <c r="F60" s="10" t="s">
        <v>58</v>
      </c>
      <c r="G60" s="12" t="s">
        <v>59</v>
      </c>
      <c r="H60" s="19">
        <v>45444</v>
      </c>
      <c r="I60" s="92" t="s">
        <v>94</v>
      </c>
      <c r="J60" s="93"/>
      <c r="K60" s="94"/>
      <c r="L60" s="15" t="s">
        <v>19</v>
      </c>
      <c r="M60" s="14">
        <v>294696</v>
      </c>
      <c r="N60" s="19">
        <v>45682</v>
      </c>
      <c r="O60" s="15" t="s">
        <v>57</v>
      </c>
      <c r="P60" s="15" t="s">
        <v>60</v>
      </c>
      <c r="Q60" s="19">
        <v>45472</v>
      </c>
    </row>
    <row r="61" spans="1:17" x14ac:dyDescent="0.25">
      <c r="A61" s="20">
        <f t="shared" si="0"/>
        <v>56</v>
      </c>
      <c r="B61" s="10">
        <v>4885</v>
      </c>
      <c r="C61" s="11" t="s">
        <v>104</v>
      </c>
      <c r="D61" s="13" t="s">
        <v>50</v>
      </c>
      <c r="E61" s="25">
        <v>196</v>
      </c>
      <c r="F61" s="10" t="s">
        <v>105</v>
      </c>
      <c r="G61" s="12" t="s">
        <v>106</v>
      </c>
      <c r="H61" s="19">
        <v>46540</v>
      </c>
      <c r="I61" s="92" t="s">
        <v>94</v>
      </c>
      <c r="J61" s="93"/>
      <c r="K61" s="94"/>
      <c r="L61" s="15" t="s">
        <v>107</v>
      </c>
      <c r="M61" s="18">
        <v>57363311</v>
      </c>
      <c r="N61" s="19">
        <v>45451</v>
      </c>
      <c r="O61" s="15" t="s">
        <v>22</v>
      </c>
      <c r="P61" s="15">
        <v>3618</v>
      </c>
      <c r="Q61" s="19">
        <v>46540</v>
      </c>
    </row>
    <row r="62" spans="1:17" x14ac:dyDescent="0.25">
      <c r="A62" s="20">
        <f t="shared" si="0"/>
        <v>57</v>
      </c>
      <c r="B62" s="56">
        <v>4905</v>
      </c>
      <c r="C62" s="57" t="s">
        <v>284</v>
      </c>
      <c r="D62" s="58" t="s">
        <v>211</v>
      </c>
      <c r="E62" s="65">
        <v>44</v>
      </c>
      <c r="F62" s="10" t="s">
        <v>47</v>
      </c>
      <c r="G62" s="12" t="s">
        <v>212</v>
      </c>
      <c r="H62" s="19">
        <v>45461</v>
      </c>
      <c r="I62" s="92" t="s">
        <v>94</v>
      </c>
      <c r="J62" s="93"/>
      <c r="K62" s="94"/>
      <c r="L62" s="18" t="s">
        <v>63</v>
      </c>
      <c r="M62" s="14" t="s">
        <v>213</v>
      </c>
      <c r="N62" s="19">
        <v>45461</v>
      </c>
      <c r="O62" s="18" t="s">
        <v>11</v>
      </c>
      <c r="P62" s="18" t="s">
        <v>214</v>
      </c>
      <c r="Q62" s="19">
        <v>45461</v>
      </c>
    </row>
    <row r="63" spans="1:17" x14ac:dyDescent="0.25">
      <c r="A63" s="28">
        <f t="shared" si="0"/>
        <v>58</v>
      </c>
      <c r="B63" s="56">
        <v>4932</v>
      </c>
      <c r="C63" s="57" t="s">
        <v>215</v>
      </c>
      <c r="D63" s="58" t="s">
        <v>211</v>
      </c>
      <c r="E63" s="65">
        <v>44</v>
      </c>
      <c r="F63" s="10" t="s">
        <v>47</v>
      </c>
      <c r="G63" s="12" t="s">
        <v>212</v>
      </c>
      <c r="H63" s="19">
        <v>45461</v>
      </c>
      <c r="I63" s="92" t="s">
        <v>94</v>
      </c>
      <c r="J63" s="93"/>
      <c r="K63" s="94"/>
      <c r="L63" s="18" t="s">
        <v>63</v>
      </c>
      <c r="M63" s="14" t="s">
        <v>213</v>
      </c>
      <c r="N63" s="19">
        <v>45461</v>
      </c>
      <c r="O63" s="18" t="s">
        <v>11</v>
      </c>
      <c r="P63" s="18" t="s">
        <v>214</v>
      </c>
      <c r="Q63" s="19">
        <v>45461</v>
      </c>
    </row>
    <row r="64" spans="1:17" x14ac:dyDescent="0.25">
      <c r="A64" s="28">
        <f t="shared" si="0"/>
        <v>59</v>
      </c>
      <c r="B64" s="10">
        <v>5596</v>
      </c>
      <c r="C64" s="11" t="s">
        <v>243</v>
      </c>
      <c r="D64" s="13" t="s">
        <v>38</v>
      </c>
      <c r="E64" s="25">
        <v>10</v>
      </c>
      <c r="F64" s="10" t="s">
        <v>52</v>
      </c>
      <c r="G64" s="12" t="s">
        <v>244</v>
      </c>
      <c r="H64" s="19">
        <v>46177</v>
      </c>
      <c r="I64" s="92" t="s">
        <v>94</v>
      </c>
      <c r="J64" s="93"/>
      <c r="K64" s="94"/>
      <c r="L64" s="15" t="s">
        <v>12</v>
      </c>
      <c r="M64" s="14">
        <v>64106</v>
      </c>
      <c r="N64" s="19">
        <v>45447</v>
      </c>
      <c r="O64" s="15" t="s">
        <v>11</v>
      </c>
      <c r="P64" s="15">
        <v>1293</v>
      </c>
      <c r="Q64" s="19">
        <v>46155</v>
      </c>
    </row>
    <row r="65" spans="1:17" x14ac:dyDescent="0.25">
      <c r="A65" s="28">
        <f t="shared" si="0"/>
        <v>60</v>
      </c>
      <c r="B65" s="10">
        <v>5742</v>
      </c>
      <c r="C65" s="11" t="s">
        <v>157</v>
      </c>
      <c r="D65" s="13" t="s">
        <v>77</v>
      </c>
      <c r="E65" s="25" t="s">
        <v>158</v>
      </c>
      <c r="F65" s="10" t="s">
        <v>52</v>
      </c>
      <c r="G65" s="17">
        <v>3632180</v>
      </c>
      <c r="H65" s="19">
        <v>45469</v>
      </c>
      <c r="I65" s="92" t="s">
        <v>94</v>
      </c>
      <c r="J65" s="93"/>
      <c r="K65" s="94"/>
      <c r="L65" s="15" t="s">
        <v>159</v>
      </c>
      <c r="M65" s="14">
        <v>25889</v>
      </c>
      <c r="N65" s="19">
        <v>46189</v>
      </c>
      <c r="O65" s="61" t="s">
        <v>83</v>
      </c>
      <c r="P65" s="18" t="s">
        <v>160</v>
      </c>
      <c r="Q65" s="19">
        <v>46189</v>
      </c>
    </row>
    <row r="66" spans="1:17" x14ac:dyDescent="0.25">
      <c r="A66" s="28">
        <f t="shared" si="0"/>
        <v>61</v>
      </c>
      <c r="B66" s="10">
        <v>5750</v>
      </c>
      <c r="C66" s="11" t="s">
        <v>113</v>
      </c>
      <c r="D66" s="13" t="s">
        <v>51</v>
      </c>
      <c r="E66" s="25">
        <v>38</v>
      </c>
      <c r="F66" s="10" t="s">
        <v>13</v>
      </c>
      <c r="G66" s="17">
        <v>3768922</v>
      </c>
      <c r="H66" s="19">
        <v>45455</v>
      </c>
      <c r="I66" s="92" t="s">
        <v>94</v>
      </c>
      <c r="J66" s="93"/>
      <c r="K66" s="94"/>
      <c r="L66" s="15" t="s">
        <v>16</v>
      </c>
      <c r="M66" s="14">
        <v>5218096</v>
      </c>
      <c r="N66" s="19">
        <v>46552</v>
      </c>
      <c r="O66" s="18" t="s">
        <v>17</v>
      </c>
      <c r="P66" s="15">
        <v>5209413</v>
      </c>
      <c r="Q66" s="19">
        <v>46552</v>
      </c>
    </row>
    <row r="67" spans="1:17" x14ac:dyDescent="0.25">
      <c r="A67" s="28">
        <f t="shared" si="0"/>
        <v>62</v>
      </c>
      <c r="B67" s="63">
        <v>5800</v>
      </c>
      <c r="C67" s="57" t="s">
        <v>183</v>
      </c>
      <c r="D67" s="58" t="s">
        <v>184</v>
      </c>
      <c r="E67" s="65">
        <v>33</v>
      </c>
      <c r="F67" s="10" t="s">
        <v>13</v>
      </c>
      <c r="G67" s="12" t="s">
        <v>185</v>
      </c>
      <c r="H67" s="19">
        <v>46259</v>
      </c>
      <c r="I67" s="92" t="s">
        <v>94</v>
      </c>
      <c r="J67" s="93"/>
      <c r="K67" s="94"/>
      <c r="L67" s="15" t="s">
        <v>12</v>
      </c>
      <c r="M67" s="14">
        <v>270365</v>
      </c>
      <c r="N67" s="19">
        <v>45448</v>
      </c>
      <c r="O67" s="15" t="s">
        <v>11</v>
      </c>
      <c r="P67" s="15">
        <v>1436</v>
      </c>
      <c r="Q67" s="19">
        <v>45448</v>
      </c>
    </row>
    <row r="68" spans="1:17" x14ac:dyDescent="0.25">
      <c r="A68" s="28">
        <f t="shared" si="0"/>
        <v>63</v>
      </c>
      <c r="B68" s="10">
        <v>5811</v>
      </c>
      <c r="C68" s="11" t="s">
        <v>287</v>
      </c>
      <c r="D68" s="13" t="s">
        <v>186</v>
      </c>
      <c r="E68" s="25" t="s">
        <v>187</v>
      </c>
      <c r="F68" s="12" t="s">
        <v>53</v>
      </c>
      <c r="G68" s="17">
        <v>12200219</v>
      </c>
      <c r="H68" s="66">
        <v>45449</v>
      </c>
      <c r="I68" s="12" t="s">
        <v>53</v>
      </c>
      <c r="J68" s="60">
        <v>17720688</v>
      </c>
      <c r="K68" s="66">
        <v>45449</v>
      </c>
      <c r="L68" s="15" t="s">
        <v>12</v>
      </c>
      <c r="M68" s="14">
        <v>171476</v>
      </c>
      <c r="N68" s="66">
        <v>45446</v>
      </c>
      <c r="O68" s="15" t="s">
        <v>27</v>
      </c>
      <c r="P68" s="61">
        <v>1524108</v>
      </c>
      <c r="Q68" s="66">
        <v>45446</v>
      </c>
    </row>
    <row r="69" spans="1:17" x14ac:dyDescent="0.25">
      <c r="A69" s="28">
        <f t="shared" si="0"/>
        <v>64</v>
      </c>
      <c r="B69" s="10">
        <v>5811</v>
      </c>
      <c r="C69" s="11" t="s">
        <v>287</v>
      </c>
      <c r="D69" s="13" t="s">
        <v>186</v>
      </c>
      <c r="E69" s="25" t="s">
        <v>187</v>
      </c>
      <c r="F69" s="12" t="s">
        <v>53</v>
      </c>
      <c r="G69" s="17">
        <v>18732862</v>
      </c>
      <c r="H69" s="19">
        <v>45446</v>
      </c>
      <c r="I69" s="92" t="s">
        <v>94</v>
      </c>
      <c r="J69" s="93"/>
      <c r="K69" s="94"/>
      <c r="L69" s="15" t="s">
        <v>12</v>
      </c>
      <c r="M69" s="14">
        <v>248908</v>
      </c>
      <c r="N69" s="19">
        <v>45457</v>
      </c>
      <c r="O69" s="15" t="s">
        <v>188</v>
      </c>
      <c r="P69" s="15" t="s">
        <v>189</v>
      </c>
      <c r="Q69" s="19">
        <v>45446</v>
      </c>
    </row>
    <row r="70" spans="1:17" x14ac:dyDescent="0.25">
      <c r="A70" s="28">
        <f t="shared" si="0"/>
        <v>65</v>
      </c>
      <c r="B70" s="10">
        <v>5829</v>
      </c>
      <c r="C70" s="11" t="s">
        <v>252</v>
      </c>
      <c r="D70" s="13" t="s">
        <v>246</v>
      </c>
      <c r="E70" s="25">
        <v>35</v>
      </c>
      <c r="F70" s="70" t="s">
        <v>82</v>
      </c>
      <c r="G70" s="12" t="s">
        <v>253</v>
      </c>
      <c r="H70" s="19">
        <v>45462</v>
      </c>
      <c r="I70" s="92" t="s">
        <v>94</v>
      </c>
      <c r="J70" s="93"/>
      <c r="K70" s="94"/>
      <c r="L70" s="15" t="s">
        <v>12</v>
      </c>
      <c r="M70" s="14">
        <v>118220</v>
      </c>
      <c r="N70" s="19">
        <v>46197</v>
      </c>
      <c r="O70" s="15" t="s">
        <v>11</v>
      </c>
      <c r="P70" s="15">
        <v>2804</v>
      </c>
      <c r="Q70" s="19">
        <v>46197</v>
      </c>
    </row>
    <row r="71" spans="1:17" x14ac:dyDescent="0.25">
      <c r="A71" s="28">
        <f t="shared" si="0"/>
        <v>66</v>
      </c>
      <c r="B71" s="56">
        <v>5932</v>
      </c>
      <c r="C71" s="57" t="s">
        <v>85</v>
      </c>
      <c r="D71" s="58" t="s">
        <v>86</v>
      </c>
      <c r="E71" s="65" t="s">
        <v>87</v>
      </c>
      <c r="F71" s="70" t="s">
        <v>82</v>
      </c>
      <c r="G71" s="12" t="s">
        <v>88</v>
      </c>
      <c r="H71" s="19">
        <v>45444</v>
      </c>
      <c r="I71" s="92" t="s">
        <v>94</v>
      </c>
      <c r="J71" s="93"/>
      <c r="K71" s="94"/>
      <c r="L71" s="18" t="s">
        <v>56</v>
      </c>
      <c r="M71" s="14">
        <v>3604</v>
      </c>
      <c r="N71" s="19">
        <v>45464</v>
      </c>
      <c r="O71" s="15" t="s">
        <v>44</v>
      </c>
      <c r="P71" s="18" t="s">
        <v>89</v>
      </c>
      <c r="Q71" s="19">
        <v>46532</v>
      </c>
    </row>
    <row r="72" spans="1:17" x14ac:dyDescent="0.25">
      <c r="A72" s="28">
        <f t="shared" ref="A72:A107" si="1">1+A71</f>
        <v>67</v>
      </c>
      <c r="B72" s="10">
        <v>5963</v>
      </c>
      <c r="C72" s="11" t="s">
        <v>197</v>
      </c>
      <c r="D72" s="13" t="s">
        <v>198</v>
      </c>
      <c r="E72" s="25">
        <v>45</v>
      </c>
      <c r="F72" s="70" t="s">
        <v>29</v>
      </c>
      <c r="G72" s="12" t="s">
        <v>199</v>
      </c>
      <c r="H72" s="66">
        <v>45811</v>
      </c>
      <c r="I72" s="61" t="s">
        <v>29</v>
      </c>
      <c r="J72" s="60">
        <v>215897</v>
      </c>
      <c r="K72" s="66">
        <v>45811</v>
      </c>
      <c r="L72" s="61" t="s">
        <v>63</v>
      </c>
      <c r="M72" s="14" t="s">
        <v>200</v>
      </c>
      <c r="N72" s="66">
        <v>46244</v>
      </c>
      <c r="O72" s="61" t="s">
        <v>83</v>
      </c>
      <c r="P72" s="61">
        <v>497908</v>
      </c>
      <c r="Q72" s="66">
        <v>45451</v>
      </c>
    </row>
    <row r="73" spans="1:17" x14ac:dyDescent="0.25">
      <c r="A73" s="28">
        <f t="shared" si="1"/>
        <v>68</v>
      </c>
      <c r="B73" s="84">
        <v>5963</v>
      </c>
      <c r="C73" s="86" t="s">
        <v>197</v>
      </c>
      <c r="D73" s="89" t="s">
        <v>216</v>
      </c>
      <c r="E73" s="91" t="s">
        <v>217</v>
      </c>
      <c r="F73" s="10" t="s">
        <v>48</v>
      </c>
      <c r="G73" s="12" t="s">
        <v>218</v>
      </c>
      <c r="H73" s="66">
        <v>45816</v>
      </c>
      <c r="I73" s="10" t="s">
        <v>48</v>
      </c>
      <c r="J73" s="60">
        <v>750224</v>
      </c>
      <c r="K73" s="66">
        <v>45816</v>
      </c>
      <c r="L73" s="61" t="s">
        <v>56</v>
      </c>
      <c r="M73" s="14">
        <v>6117</v>
      </c>
      <c r="N73" s="66">
        <v>45455</v>
      </c>
      <c r="O73" s="61" t="s">
        <v>23</v>
      </c>
      <c r="P73" s="61">
        <v>1419</v>
      </c>
      <c r="Q73" s="66">
        <v>46544</v>
      </c>
    </row>
    <row r="74" spans="1:17" x14ac:dyDescent="0.25">
      <c r="A74" s="28">
        <f t="shared" si="1"/>
        <v>69</v>
      </c>
      <c r="B74" s="10">
        <v>5963</v>
      </c>
      <c r="C74" s="11" t="s">
        <v>197</v>
      </c>
      <c r="D74" s="13" t="s">
        <v>216</v>
      </c>
      <c r="E74" s="25" t="s">
        <v>219</v>
      </c>
      <c r="F74" s="10" t="s">
        <v>13</v>
      </c>
      <c r="G74" s="12" t="s">
        <v>220</v>
      </c>
      <c r="H74" s="66">
        <v>46544</v>
      </c>
      <c r="I74" s="92" t="s">
        <v>94</v>
      </c>
      <c r="J74" s="93"/>
      <c r="K74" s="94"/>
      <c r="L74" s="61" t="s">
        <v>56</v>
      </c>
      <c r="M74" s="14">
        <v>6204</v>
      </c>
      <c r="N74" s="66">
        <v>45451</v>
      </c>
      <c r="O74" s="61" t="s">
        <v>23</v>
      </c>
      <c r="P74" s="61">
        <v>7105</v>
      </c>
      <c r="Q74" s="66">
        <v>45451</v>
      </c>
    </row>
    <row r="75" spans="1:17" x14ac:dyDescent="0.25">
      <c r="A75" s="28">
        <f t="shared" si="1"/>
        <v>70</v>
      </c>
      <c r="B75" s="10">
        <v>5964</v>
      </c>
      <c r="C75" s="72" t="s">
        <v>406</v>
      </c>
      <c r="D75" s="22" t="s">
        <v>381</v>
      </c>
      <c r="E75" s="29" t="s">
        <v>382</v>
      </c>
      <c r="F75" s="10" t="s">
        <v>383</v>
      </c>
      <c r="G75" s="12" t="s">
        <v>384</v>
      </c>
      <c r="H75" s="82">
        <v>45495</v>
      </c>
      <c r="I75" s="92" t="s">
        <v>94</v>
      </c>
      <c r="J75" s="93"/>
      <c r="K75" s="94"/>
      <c r="L75" s="10" t="s">
        <v>12</v>
      </c>
      <c r="M75" s="17">
        <v>140103</v>
      </c>
      <c r="N75" s="82">
        <v>45462</v>
      </c>
      <c r="O75" s="12" t="s">
        <v>11</v>
      </c>
      <c r="P75" s="17" t="s">
        <v>385</v>
      </c>
      <c r="Q75" s="82">
        <v>45517</v>
      </c>
    </row>
    <row r="76" spans="1:17" x14ac:dyDescent="0.25">
      <c r="A76" s="28">
        <f t="shared" si="1"/>
        <v>71</v>
      </c>
      <c r="B76" s="10">
        <v>5972</v>
      </c>
      <c r="C76" s="11" t="s">
        <v>65</v>
      </c>
      <c r="D76" s="13" t="s">
        <v>66</v>
      </c>
      <c r="E76" s="26">
        <v>60</v>
      </c>
      <c r="F76" s="10" t="s">
        <v>13</v>
      </c>
      <c r="G76" s="12" t="s">
        <v>67</v>
      </c>
      <c r="H76" s="19">
        <v>45451</v>
      </c>
      <c r="I76" s="92" t="s">
        <v>94</v>
      </c>
      <c r="J76" s="93"/>
      <c r="K76" s="94"/>
      <c r="L76" s="18" t="s">
        <v>12</v>
      </c>
      <c r="M76" s="14">
        <v>41634</v>
      </c>
      <c r="N76" s="19">
        <v>45469</v>
      </c>
      <c r="O76" s="18" t="s">
        <v>11</v>
      </c>
      <c r="P76" s="18" t="s">
        <v>68</v>
      </c>
      <c r="Q76" s="19">
        <v>46536</v>
      </c>
    </row>
    <row r="77" spans="1:17" x14ac:dyDescent="0.25">
      <c r="A77" s="28">
        <f t="shared" si="1"/>
        <v>72</v>
      </c>
      <c r="B77" s="10">
        <v>6043</v>
      </c>
      <c r="C77" s="79" t="s">
        <v>407</v>
      </c>
      <c r="D77" s="87" t="s">
        <v>396</v>
      </c>
      <c r="E77" s="30" t="s">
        <v>397</v>
      </c>
      <c r="F77" s="10" t="s">
        <v>398</v>
      </c>
      <c r="G77" s="10">
        <v>14282973</v>
      </c>
      <c r="H77" s="82">
        <v>45416</v>
      </c>
      <c r="I77" s="92" t="s">
        <v>94</v>
      </c>
      <c r="J77" s="93"/>
      <c r="K77" s="94"/>
      <c r="L77" s="10" t="s">
        <v>25</v>
      </c>
      <c r="M77" s="10">
        <v>273901</v>
      </c>
      <c r="N77" s="82">
        <v>45447</v>
      </c>
      <c r="O77" s="10" t="s">
        <v>399</v>
      </c>
      <c r="P77" s="13" t="s">
        <v>400</v>
      </c>
      <c r="Q77" s="82">
        <v>45447</v>
      </c>
    </row>
    <row r="78" spans="1:17" x14ac:dyDescent="0.25">
      <c r="A78" s="28">
        <f t="shared" si="1"/>
        <v>73</v>
      </c>
      <c r="B78" s="70">
        <v>6255</v>
      </c>
      <c r="C78" s="77" t="s">
        <v>404</v>
      </c>
      <c r="D78" s="21" t="s">
        <v>41</v>
      </c>
      <c r="E78" s="30">
        <v>6</v>
      </c>
      <c r="F78" s="81" t="s">
        <v>377</v>
      </c>
      <c r="G78" s="81">
        <v>3768898</v>
      </c>
      <c r="H78" s="82">
        <v>45552</v>
      </c>
      <c r="I78" s="92" t="s">
        <v>94</v>
      </c>
      <c r="J78" s="93"/>
      <c r="K78" s="94"/>
      <c r="L78" s="10" t="s">
        <v>32</v>
      </c>
      <c r="M78" s="56">
        <v>5218202</v>
      </c>
      <c r="N78" s="82">
        <v>45455</v>
      </c>
      <c r="O78" s="10" t="s">
        <v>33</v>
      </c>
      <c r="P78" s="12" t="s">
        <v>378</v>
      </c>
      <c r="Q78" s="82">
        <v>45455</v>
      </c>
    </row>
    <row r="79" spans="1:17" x14ac:dyDescent="0.25">
      <c r="A79" s="28">
        <f t="shared" si="1"/>
        <v>74</v>
      </c>
      <c r="B79" s="10">
        <v>6603</v>
      </c>
      <c r="C79" s="21" t="s">
        <v>405</v>
      </c>
      <c r="D79" s="22" t="s">
        <v>45</v>
      </c>
      <c r="E79" s="15" t="s">
        <v>379</v>
      </c>
      <c r="F79" s="10" t="s">
        <v>36</v>
      </c>
      <c r="G79" s="10">
        <v>303231</v>
      </c>
      <c r="H79" s="82">
        <v>45447</v>
      </c>
      <c r="I79" s="10" t="s">
        <v>36</v>
      </c>
      <c r="J79" s="10">
        <v>302815</v>
      </c>
      <c r="K79" s="82">
        <v>45447</v>
      </c>
      <c r="L79" s="10" t="s">
        <v>20</v>
      </c>
      <c r="M79" s="10">
        <v>79036</v>
      </c>
      <c r="N79" s="82">
        <v>45447</v>
      </c>
      <c r="O79" s="10" t="s">
        <v>11</v>
      </c>
      <c r="P79" s="12" t="s">
        <v>380</v>
      </c>
      <c r="Q79" s="82">
        <v>45447</v>
      </c>
    </row>
    <row r="80" spans="1:17" x14ac:dyDescent="0.25">
      <c r="A80" s="28">
        <f t="shared" si="1"/>
        <v>75</v>
      </c>
      <c r="B80" s="10">
        <v>6673</v>
      </c>
      <c r="C80" s="77" t="s">
        <v>361</v>
      </c>
      <c r="D80" s="22" t="s">
        <v>357</v>
      </c>
      <c r="E80" s="15" t="s">
        <v>362</v>
      </c>
      <c r="F80" s="10" t="s">
        <v>26</v>
      </c>
      <c r="G80" s="10" t="s">
        <v>363</v>
      </c>
      <c r="H80" s="82">
        <v>45446</v>
      </c>
      <c r="I80" s="92" t="s">
        <v>94</v>
      </c>
      <c r="J80" s="93"/>
      <c r="K80" s="94"/>
      <c r="L80" s="10" t="s">
        <v>364</v>
      </c>
      <c r="M80" s="56">
        <v>274905</v>
      </c>
      <c r="N80" s="82">
        <v>45446</v>
      </c>
      <c r="O80" s="10" t="s">
        <v>44</v>
      </c>
      <c r="P80" s="12" t="s">
        <v>365</v>
      </c>
      <c r="Q80" s="82">
        <v>45446</v>
      </c>
    </row>
    <row r="81" spans="1:17" x14ac:dyDescent="0.25">
      <c r="A81" s="28">
        <f t="shared" si="1"/>
        <v>76</v>
      </c>
      <c r="B81" s="10">
        <v>6904</v>
      </c>
      <c r="C81" s="59" t="s">
        <v>335</v>
      </c>
      <c r="D81" s="22" t="s">
        <v>336</v>
      </c>
      <c r="E81" s="80" t="s">
        <v>337</v>
      </c>
      <c r="F81" s="10" t="s">
        <v>338</v>
      </c>
      <c r="G81" s="12" t="s">
        <v>339</v>
      </c>
      <c r="H81" s="82">
        <v>45461</v>
      </c>
      <c r="I81" s="92" t="s">
        <v>94</v>
      </c>
      <c r="J81" s="93"/>
      <c r="K81" s="94"/>
      <c r="L81" s="10" t="s">
        <v>40</v>
      </c>
      <c r="M81" s="10">
        <v>15026883</v>
      </c>
      <c r="N81" s="82">
        <v>45461</v>
      </c>
      <c r="O81" s="10" t="s">
        <v>11</v>
      </c>
      <c r="P81" s="10" t="s">
        <v>340</v>
      </c>
      <c r="Q81" s="82">
        <v>45461</v>
      </c>
    </row>
    <row r="82" spans="1:17" x14ac:dyDescent="0.25">
      <c r="A82" s="28">
        <f t="shared" si="1"/>
        <v>77</v>
      </c>
      <c r="B82" s="56">
        <v>7038</v>
      </c>
      <c r="C82" s="57" t="s">
        <v>286</v>
      </c>
      <c r="D82" s="58" t="s">
        <v>198</v>
      </c>
      <c r="E82" s="56">
        <v>52</v>
      </c>
      <c r="F82" s="10" t="s">
        <v>13</v>
      </c>
      <c r="G82" s="12" t="s">
        <v>201</v>
      </c>
      <c r="H82" s="66">
        <v>46543</v>
      </c>
      <c r="I82" s="92" t="s">
        <v>94</v>
      </c>
      <c r="J82" s="93"/>
      <c r="K82" s="94"/>
      <c r="L82" s="15" t="s">
        <v>12</v>
      </c>
      <c r="M82" s="14">
        <v>162971</v>
      </c>
      <c r="N82" s="66">
        <v>45447</v>
      </c>
      <c r="O82" s="15" t="s">
        <v>11</v>
      </c>
      <c r="P82" s="61">
        <v>1960</v>
      </c>
      <c r="Q82" s="66">
        <v>45447</v>
      </c>
    </row>
    <row r="83" spans="1:17" x14ac:dyDescent="0.25">
      <c r="A83" s="28">
        <f t="shared" si="1"/>
        <v>78</v>
      </c>
      <c r="B83" s="56">
        <v>7039</v>
      </c>
      <c r="C83" s="57" t="s">
        <v>230</v>
      </c>
      <c r="D83" s="58" t="s">
        <v>86</v>
      </c>
      <c r="E83" s="56">
        <v>100</v>
      </c>
      <c r="F83" s="10" t="s">
        <v>105</v>
      </c>
      <c r="G83" s="12" t="s">
        <v>231</v>
      </c>
      <c r="H83" s="19">
        <v>45455</v>
      </c>
      <c r="I83" s="15" t="s">
        <v>232</v>
      </c>
      <c r="J83" s="16">
        <v>44819703</v>
      </c>
      <c r="K83" s="19">
        <v>45455</v>
      </c>
      <c r="L83" s="15" t="s">
        <v>12</v>
      </c>
      <c r="M83" s="14">
        <v>165234</v>
      </c>
      <c r="N83" s="19">
        <v>45455</v>
      </c>
      <c r="O83" s="15" t="s">
        <v>11</v>
      </c>
      <c r="P83" s="15">
        <v>2828</v>
      </c>
      <c r="Q83" s="19">
        <v>45455</v>
      </c>
    </row>
    <row r="84" spans="1:17" x14ac:dyDescent="0.25">
      <c r="A84" s="28">
        <f t="shared" si="1"/>
        <v>79</v>
      </c>
      <c r="B84" s="56">
        <v>7190</v>
      </c>
      <c r="C84" s="57" t="s">
        <v>259</v>
      </c>
      <c r="D84" s="58" t="s">
        <v>260</v>
      </c>
      <c r="E84" s="56" t="s">
        <v>261</v>
      </c>
      <c r="F84" s="10" t="s">
        <v>30</v>
      </c>
      <c r="G84" s="17">
        <v>465312</v>
      </c>
      <c r="H84" s="19">
        <v>45446</v>
      </c>
      <c r="I84" s="10" t="s">
        <v>30</v>
      </c>
      <c r="J84" s="16">
        <v>466707</v>
      </c>
      <c r="K84" s="19">
        <v>45446</v>
      </c>
      <c r="L84" s="15" t="s">
        <v>63</v>
      </c>
      <c r="M84" s="62" t="s">
        <v>262</v>
      </c>
      <c r="N84" s="19">
        <v>45446</v>
      </c>
      <c r="O84" s="15" t="s">
        <v>11</v>
      </c>
      <c r="P84" s="15">
        <v>3601</v>
      </c>
      <c r="Q84" s="19">
        <v>45446</v>
      </c>
    </row>
    <row r="85" spans="1:17" x14ac:dyDescent="0.25">
      <c r="A85" s="28">
        <f t="shared" si="1"/>
        <v>80</v>
      </c>
      <c r="B85" s="10">
        <v>7220</v>
      </c>
      <c r="C85" s="24" t="s">
        <v>267</v>
      </c>
      <c r="D85" s="13" t="s">
        <v>268</v>
      </c>
      <c r="E85" s="12" t="s">
        <v>269</v>
      </c>
      <c r="F85" s="70" t="s">
        <v>82</v>
      </c>
      <c r="G85" s="17">
        <v>3959085</v>
      </c>
      <c r="H85" s="66">
        <v>45450</v>
      </c>
      <c r="I85" s="15" t="s">
        <v>82</v>
      </c>
      <c r="J85" s="60">
        <v>3959086</v>
      </c>
      <c r="K85" s="66">
        <v>45450</v>
      </c>
      <c r="L85" s="61" t="s">
        <v>63</v>
      </c>
      <c r="M85" s="62" t="s">
        <v>270</v>
      </c>
      <c r="N85" s="66">
        <v>46265</v>
      </c>
      <c r="O85" s="15" t="s">
        <v>11</v>
      </c>
      <c r="P85" s="61">
        <v>655</v>
      </c>
      <c r="Q85" s="66">
        <v>46265</v>
      </c>
    </row>
    <row r="86" spans="1:17" x14ac:dyDescent="0.25">
      <c r="A86" s="28">
        <f t="shared" si="1"/>
        <v>81</v>
      </c>
      <c r="B86" s="63">
        <v>7319</v>
      </c>
      <c r="C86" s="57" t="s">
        <v>161</v>
      </c>
      <c r="D86" s="58" t="s">
        <v>77</v>
      </c>
      <c r="E86" s="56" t="s">
        <v>162</v>
      </c>
      <c r="F86" s="10" t="s">
        <v>13</v>
      </c>
      <c r="G86" s="17" t="s">
        <v>163</v>
      </c>
      <c r="H86" s="19">
        <v>45447</v>
      </c>
      <c r="I86" s="92" t="s">
        <v>94</v>
      </c>
      <c r="J86" s="93"/>
      <c r="K86" s="94"/>
      <c r="L86" s="15" t="s">
        <v>12</v>
      </c>
      <c r="M86" s="14">
        <v>171454</v>
      </c>
      <c r="N86" s="19">
        <v>45494</v>
      </c>
      <c r="O86" s="15" t="s">
        <v>11</v>
      </c>
      <c r="P86" s="15">
        <v>3315</v>
      </c>
      <c r="Q86" s="19">
        <v>45497</v>
      </c>
    </row>
    <row r="87" spans="1:17" x14ac:dyDescent="0.25">
      <c r="A87" s="28">
        <f t="shared" si="1"/>
        <v>82</v>
      </c>
      <c r="B87" s="56">
        <v>7448</v>
      </c>
      <c r="C87" s="11" t="s">
        <v>278</v>
      </c>
      <c r="D87" s="58" t="s">
        <v>264</v>
      </c>
      <c r="E87" s="56">
        <v>102</v>
      </c>
      <c r="F87" s="10" t="s">
        <v>30</v>
      </c>
      <c r="G87" s="12" t="s">
        <v>276</v>
      </c>
      <c r="H87" s="19">
        <v>45453</v>
      </c>
      <c r="I87" s="92" t="s">
        <v>94</v>
      </c>
      <c r="J87" s="93"/>
      <c r="K87" s="94"/>
      <c r="L87" s="18" t="s">
        <v>12</v>
      </c>
      <c r="M87" s="62">
        <v>96123</v>
      </c>
      <c r="N87" s="19">
        <v>45462</v>
      </c>
      <c r="O87" s="18" t="s">
        <v>11</v>
      </c>
      <c r="P87" s="18" t="s">
        <v>277</v>
      </c>
      <c r="Q87" s="19">
        <v>45454</v>
      </c>
    </row>
    <row r="88" spans="1:17" x14ac:dyDescent="0.25">
      <c r="A88" s="28">
        <f t="shared" si="1"/>
        <v>83</v>
      </c>
      <c r="B88" s="10">
        <v>7449</v>
      </c>
      <c r="C88" s="11" t="s">
        <v>128</v>
      </c>
      <c r="D88" s="58" t="s">
        <v>62</v>
      </c>
      <c r="E88" s="12">
        <v>145</v>
      </c>
      <c r="F88" s="10" t="s">
        <v>129</v>
      </c>
      <c r="G88" s="12" t="s">
        <v>130</v>
      </c>
      <c r="H88" s="74">
        <v>45530</v>
      </c>
      <c r="I88" s="92" t="s">
        <v>94</v>
      </c>
      <c r="J88" s="93"/>
      <c r="K88" s="94"/>
      <c r="L88" s="15" t="s">
        <v>107</v>
      </c>
      <c r="M88" s="14" t="s">
        <v>131</v>
      </c>
      <c r="N88" s="74">
        <v>45462</v>
      </c>
      <c r="O88" s="15" t="s">
        <v>27</v>
      </c>
      <c r="P88" s="15">
        <v>1528248</v>
      </c>
      <c r="Q88" s="74">
        <v>45461</v>
      </c>
    </row>
    <row r="89" spans="1:17" x14ac:dyDescent="0.25">
      <c r="A89" s="28">
        <f t="shared" si="1"/>
        <v>84</v>
      </c>
      <c r="B89" s="10">
        <v>7486</v>
      </c>
      <c r="C89" s="9" t="s">
        <v>235</v>
      </c>
      <c r="D89" s="58" t="s">
        <v>15</v>
      </c>
      <c r="E89" s="12" t="s">
        <v>236</v>
      </c>
      <c r="F89" s="70" t="s">
        <v>82</v>
      </c>
      <c r="G89" s="12" t="s">
        <v>237</v>
      </c>
      <c r="H89" s="66">
        <v>45461</v>
      </c>
      <c r="I89" s="92" t="s">
        <v>94</v>
      </c>
      <c r="J89" s="93"/>
      <c r="K89" s="94"/>
      <c r="L89" s="61" t="s">
        <v>19</v>
      </c>
      <c r="M89" s="14">
        <v>226233</v>
      </c>
      <c r="N89" s="66">
        <v>45896</v>
      </c>
      <c r="O89" s="61" t="s">
        <v>11</v>
      </c>
      <c r="P89" s="61">
        <v>1388</v>
      </c>
      <c r="Q89" s="66">
        <v>46166</v>
      </c>
    </row>
    <row r="90" spans="1:17" x14ac:dyDescent="0.25">
      <c r="A90" s="28">
        <f t="shared" si="1"/>
        <v>85</v>
      </c>
      <c r="B90" s="56">
        <v>7517</v>
      </c>
      <c r="C90" s="57" t="s">
        <v>300</v>
      </c>
      <c r="D90" s="13" t="s">
        <v>120</v>
      </c>
      <c r="E90" s="56">
        <v>454</v>
      </c>
      <c r="F90" s="12" t="s">
        <v>121</v>
      </c>
      <c r="G90" s="12" t="s">
        <v>122</v>
      </c>
      <c r="H90" s="66">
        <v>45448</v>
      </c>
      <c r="I90" s="12" t="s">
        <v>121</v>
      </c>
      <c r="J90" s="60">
        <v>50875715</v>
      </c>
      <c r="K90" s="66">
        <v>45448</v>
      </c>
      <c r="L90" s="15" t="s">
        <v>63</v>
      </c>
      <c r="M90" s="14" t="s">
        <v>123</v>
      </c>
      <c r="N90" s="66">
        <v>45453</v>
      </c>
      <c r="O90" s="61" t="s">
        <v>11</v>
      </c>
      <c r="P90" s="61">
        <v>1525</v>
      </c>
      <c r="Q90" s="66">
        <v>45453</v>
      </c>
    </row>
    <row r="91" spans="1:17" x14ac:dyDescent="0.25">
      <c r="A91" s="28">
        <f t="shared" si="1"/>
        <v>86</v>
      </c>
      <c r="B91" s="56">
        <v>7575</v>
      </c>
      <c r="C91" s="57" t="s">
        <v>206</v>
      </c>
      <c r="D91" s="58" t="s">
        <v>198</v>
      </c>
      <c r="E91" s="56">
        <v>180</v>
      </c>
      <c r="F91" s="12" t="s">
        <v>121</v>
      </c>
      <c r="G91" s="12" t="s">
        <v>207</v>
      </c>
      <c r="H91" s="19">
        <v>45444</v>
      </c>
      <c r="I91" s="12" t="s">
        <v>121</v>
      </c>
      <c r="J91" s="16">
        <v>50556116</v>
      </c>
      <c r="K91" s="19">
        <v>45444</v>
      </c>
      <c r="L91" s="18" t="s">
        <v>12</v>
      </c>
      <c r="M91" s="14">
        <v>272788</v>
      </c>
      <c r="N91" s="19">
        <v>45444</v>
      </c>
      <c r="O91" s="18" t="s">
        <v>11</v>
      </c>
      <c r="P91" s="15">
        <v>1576</v>
      </c>
      <c r="Q91" s="19">
        <v>45444</v>
      </c>
    </row>
    <row r="92" spans="1:17" x14ac:dyDescent="0.25">
      <c r="A92" s="28">
        <f t="shared" si="1"/>
        <v>87</v>
      </c>
      <c r="B92" s="10">
        <v>7702</v>
      </c>
      <c r="C92" s="11" t="s">
        <v>285</v>
      </c>
      <c r="D92" s="13" t="s">
        <v>198</v>
      </c>
      <c r="E92" s="12" t="s">
        <v>208</v>
      </c>
      <c r="F92" s="10" t="s">
        <v>30</v>
      </c>
      <c r="G92" s="12" t="s">
        <v>209</v>
      </c>
      <c r="H92" s="19">
        <v>45451</v>
      </c>
      <c r="I92" s="10" t="s">
        <v>30</v>
      </c>
      <c r="J92" s="16">
        <v>352872</v>
      </c>
      <c r="K92" s="19">
        <v>45451</v>
      </c>
      <c r="L92" s="18" t="s">
        <v>12</v>
      </c>
      <c r="M92" s="62">
        <v>145383</v>
      </c>
      <c r="N92" s="19">
        <v>45447</v>
      </c>
      <c r="O92" s="18" t="s">
        <v>11</v>
      </c>
      <c r="P92" s="18" t="s">
        <v>210</v>
      </c>
      <c r="Q92" s="19">
        <v>46636</v>
      </c>
    </row>
    <row r="93" spans="1:17" x14ac:dyDescent="0.25">
      <c r="A93" s="28">
        <f t="shared" si="1"/>
        <v>88</v>
      </c>
      <c r="B93" s="10">
        <v>7706</v>
      </c>
      <c r="C93" s="24" t="s">
        <v>271</v>
      </c>
      <c r="D93" s="13" t="s">
        <v>268</v>
      </c>
      <c r="E93" s="12" t="s">
        <v>269</v>
      </c>
      <c r="F93" s="70" t="s">
        <v>82</v>
      </c>
      <c r="G93" s="17">
        <v>3959085</v>
      </c>
      <c r="H93" s="66">
        <v>45450</v>
      </c>
      <c r="I93" s="15" t="s">
        <v>82</v>
      </c>
      <c r="J93" s="60">
        <v>3959086</v>
      </c>
      <c r="K93" s="66">
        <v>45450</v>
      </c>
      <c r="L93" s="61" t="s">
        <v>63</v>
      </c>
      <c r="M93" s="62" t="s">
        <v>270</v>
      </c>
      <c r="N93" s="66">
        <v>46265</v>
      </c>
      <c r="O93" s="15" t="s">
        <v>11</v>
      </c>
      <c r="P93" s="61">
        <v>655</v>
      </c>
      <c r="Q93" s="66">
        <v>46265</v>
      </c>
    </row>
    <row r="94" spans="1:17" x14ac:dyDescent="0.25">
      <c r="A94" s="28">
        <f t="shared" si="1"/>
        <v>89</v>
      </c>
      <c r="B94" s="10">
        <v>7717</v>
      </c>
      <c r="C94" s="11" t="s">
        <v>295</v>
      </c>
      <c r="D94" s="13" t="s">
        <v>77</v>
      </c>
      <c r="E94" s="12">
        <v>51</v>
      </c>
      <c r="F94" s="10" t="s">
        <v>52</v>
      </c>
      <c r="G94" s="12" t="s">
        <v>152</v>
      </c>
      <c r="H94" s="19">
        <v>45451</v>
      </c>
      <c r="I94" s="92" t="s">
        <v>94</v>
      </c>
      <c r="J94" s="93"/>
      <c r="K94" s="94"/>
      <c r="L94" s="18" t="s">
        <v>12</v>
      </c>
      <c r="M94" s="14">
        <v>64081</v>
      </c>
      <c r="N94" s="19">
        <v>45495</v>
      </c>
      <c r="O94" s="18" t="s">
        <v>11</v>
      </c>
      <c r="P94" s="18" t="s">
        <v>153</v>
      </c>
      <c r="Q94" s="19">
        <v>45495</v>
      </c>
    </row>
    <row r="95" spans="1:17" x14ac:dyDescent="0.25">
      <c r="A95" s="28">
        <f t="shared" si="1"/>
        <v>90</v>
      </c>
      <c r="B95" s="56">
        <v>7753</v>
      </c>
      <c r="C95" s="57" t="s">
        <v>272</v>
      </c>
      <c r="D95" s="58" t="s">
        <v>264</v>
      </c>
      <c r="E95" s="56">
        <v>59</v>
      </c>
      <c r="F95" s="12" t="s">
        <v>273</v>
      </c>
      <c r="G95" s="12" t="s">
        <v>274</v>
      </c>
      <c r="H95" s="19">
        <v>45472</v>
      </c>
      <c r="I95" s="18" t="s">
        <v>273</v>
      </c>
      <c r="J95" s="16">
        <v>72304</v>
      </c>
      <c r="K95" s="19">
        <v>45472</v>
      </c>
      <c r="L95" s="18" t="s">
        <v>12</v>
      </c>
      <c r="M95" s="15">
        <v>269150</v>
      </c>
      <c r="N95" s="19">
        <v>45482</v>
      </c>
      <c r="O95" s="15" t="s">
        <v>23</v>
      </c>
      <c r="P95" s="18" t="s">
        <v>275</v>
      </c>
      <c r="Q95" s="19">
        <v>45472</v>
      </c>
    </row>
    <row r="96" spans="1:17" x14ac:dyDescent="0.25">
      <c r="A96" s="28">
        <f t="shared" si="1"/>
        <v>91</v>
      </c>
      <c r="B96" s="10">
        <v>7851</v>
      </c>
      <c r="C96" s="11" t="s">
        <v>132</v>
      </c>
      <c r="D96" s="58" t="s">
        <v>64</v>
      </c>
      <c r="E96" s="12" t="s">
        <v>133</v>
      </c>
      <c r="F96" s="10" t="s">
        <v>47</v>
      </c>
      <c r="G96" s="12" t="s">
        <v>134</v>
      </c>
      <c r="H96" s="19">
        <v>46517</v>
      </c>
      <c r="I96" s="10" t="s">
        <v>47</v>
      </c>
      <c r="J96" s="14">
        <v>189868</v>
      </c>
      <c r="K96" s="19">
        <v>46517</v>
      </c>
      <c r="L96" s="61" t="s">
        <v>63</v>
      </c>
      <c r="M96" s="15" t="s">
        <v>135</v>
      </c>
      <c r="N96" s="19">
        <v>45444</v>
      </c>
      <c r="O96" s="15" t="s">
        <v>27</v>
      </c>
      <c r="P96" s="15">
        <v>201895</v>
      </c>
      <c r="Q96" s="19">
        <v>46523</v>
      </c>
    </row>
    <row r="97" spans="1:17" x14ac:dyDescent="0.25">
      <c r="A97" s="28">
        <f t="shared" si="1"/>
        <v>92</v>
      </c>
      <c r="B97" s="56">
        <v>7989</v>
      </c>
      <c r="C97" s="57" t="s">
        <v>202</v>
      </c>
      <c r="D97" s="58" t="s">
        <v>198</v>
      </c>
      <c r="E97" s="56" t="s">
        <v>203</v>
      </c>
      <c r="F97" s="10" t="s">
        <v>13</v>
      </c>
      <c r="G97" s="12" t="s">
        <v>204</v>
      </c>
      <c r="H97" s="66">
        <v>45447</v>
      </c>
      <c r="I97" s="92" t="s">
        <v>94</v>
      </c>
      <c r="J97" s="93"/>
      <c r="K97" s="94"/>
      <c r="L97" s="61" t="s">
        <v>63</v>
      </c>
      <c r="M97" s="19" t="s">
        <v>205</v>
      </c>
      <c r="N97" s="19">
        <v>45461</v>
      </c>
      <c r="O97" s="61" t="s">
        <v>27</v>
      </c>
      <c r="P97" s="61">
        <v>2203949</v>
      </c>
      <c r="Q97" s="19">
        <v>46179</v>
      </c>
    </row>
    <row r="98" spans="1:17" x14ac:dyDescent="0.25">
      <c r="A98" s="28">
        <f t="shared" si="1"/>
        <v>93</v>
      </c>
      <c r="B98" s="10">
        <v>8022</v>
      </c>
      <c r="C98" s="11" t="s">
        <v>263</v>
      </c>
      <c r="D98" s="13" t="s">
        <v>264</v>
      </c>
      <c r="E98" s="17">
        <v>24</v>
      </c>
      <c r="F98" s="10" t="s">
        <v>13</v>
      </c>
      <c r="G98" s="12" t="s">
        <v>265</v>
      </c>
      <c r="H98" s="19">
        <v>45468</v>
      </c>
      <c r="I98" s="10" t="s">
        <v>266</v>
      </c>
      <c r="J98" s="16">
        <v>7373770</v>
      </c>
      <c r="K98" s="19">
        <v>45468</v>
      </c>
      <c r="L98" s="15" t="s">
        <v>12</v>
      </c>
      <c r="M98" s="14">
        <v>293405</v>
      </c>
      <c r="N98" s="19">
        <v>45549</v>
      </c>
      <c r="O98" s="15" t="s">
        <v>27</v>
      </c>
      <c r="P98" s="15">
        <v>2017288</v>
      </c>
      <c r="Q98" s="19">
        <v>46277</v>
      </c>
    </row>
    <row r="99" spans="1:17" x14ac:dyDescent="0.25">
      <c r="A99" s="28">
        <f t="shared" si="1"/>
        <v>94</v>
      </c>
      <c r="B99" s="56">
        <v>8128</v>
      </c>
      <c r="C99" s="57" t="s">
        <v>288</v>
      </c>
      <c r="D99" s="58" t="s">
        <v>178</v>
      </c>
      <c r="E99" s="56">
        <v>109</v>
      </c>
      <c r="F99" s="10" t="s">
        <v>13</v>
      </c>
      <c r="G99" s="12" t="s">
        <v>179</v>
      </c>
      <c r="H99" s="19">
        <v>46231</v>
      </c>
      <c r="I99" s="92" t="s">
        <v>94</v>
      </c>
      <c r="J99" s="93"/>
      <c r="K99" s="94"/>
      <c r="L99" s="53" t="s">
        <v>63</v>
      </c>
      <c r="M99" s="15" t="s">
        <v>180</v>
      </c>
      <c r="N99" s="19">
        <v>45454</v>
      </c>
      <c r="O99" s="15" t="s">
        <v>11</v>
      </c>
      <c r="P99" s="15">
        <v>1506</v>
      </c>
      <c r="Q99" s="19">
        <v>45454</v>
      </c>
    </row>
    <row r="100" spans="1:17" x14ac:dyDescent="0.25">
      <c r="A100" s="28">
        <f t="shared" si="1"/>
        <v>95</v>
      </c>
      <c r="B100" s="56">
        <v>8128</v>
      </c>
      <c r="C100" s="57" t="s">
        <v>288</v>
      </c>
      <c r="D100" s="58" t="s">
        <v>178</v>
      </c>
      <c r="E100" s="56">
        <v>109</v>
      </c>
      <c r="F100" s="10" t="s">
        <v>13</v>
      </c>
      <c r="G100" s="12" t="s">
        <v>181</v>
      </c>
      <c r="H100" s="19">
        <v>46231</v>
      </c>
      <c r="I100" s="92" t="s">
        <v>94</v>
      </c>
      <c r="J100" s="93"/>
      <c r="K100" s="94"/>
      <c r="L100" s="53" t="s">
        <v>63</v>
      </c>
      <c r="M100" s="15" t="s">
        <v>182</v>
      </c>
      <c r="N100" s="19">
        <v>45454</v>
      </c>
      <c r="O100" s="15" t="s">
        <v>11</v>
      </c>
      <c r="P100" s="15">
        <v>1568</v>
      </c>
      <c r="Q100" s="19">
        <v>45454</v>
      </c>
    </row>
    <row r="101" spans="1:17" x14ac:dyDescent="0.25">
      <c r="A101" s="28">
        <f t="shared" si="1"/>
        <v>96</v>
      </c>
      <c r="B101" s="56">
        <v>8189</v>
      </c>
      <c r="C101" s="57" t="s">
        <v>245</v>
      </c>
      <c r="D101" s="58" t="s">
        <v>246</v>
      </c>
      <c r="E101" s="56">
        <v>26</v>
      </c>
      <c r="F101" s="70" t="s">
        <v>47</v>
      </c>
      <c r="G101" s="12" t="s">
        <v>247</v>
      </c>
      <c r="H101" s="19">
        <v>46540</v>
      </c>
      <c r="I101" s="70" t="s">
        <v>47</v>
      </c>
      <c r="J101" s="16">
        <v>65497</v>
      </c>
      <c r="K101" s="19">
        <v>46540</v>
      </c>
      <c r="L101" s="15" t="s">
        <v>63</v>
      </c>
      <c r="M101" s="14" t="s">
        <v>248</v>
      </c>
      <c r="N101" s="19">
        <v>45446</v>
      </c>
      <c r="O101" s="15" t="s">
        <v>11</v>
      </c>
      <c r="P101" s="15">
        <v>4427</v>
      </c>
      <c r="Q101" s="19">
        <v>46540</v>
      </c>
    </row>
    <row r="102" spans="1:17" x14ac:dyDescent="0.25">
      <c r="A102" s="28">
        <f t="shared" si="1"/>
        <v>97</v>
      </c>
      <c r="B102" s="56">
        <v>8208</v>
      </c>
      <c r="C102" s="57" t="s">
        <v>164</v>
      </c>
      <c r="D102" s="58" t="s">
        <v>77</v>
      </c>
      <c r="E102" s="56">
        <v>190</v>
      </c>
      <c r="F102" s="10" t="s">
        <v>13</v>
      </c>
      <c r="G102" s="12" t="s">
        <v>165</v>
      </c>
      <c r="H102" s="19">
        <v>45472</v>
      </c>
      <c r="I102" s="92" t="s">
        <v>94</v>
      </c>
      <c r="J102" s="93"/>
      <c r="K102" s="94"/>
      <c r="L102" s="15" t="s">
        <v>12</v>
      </c>
      <c r="M102" s="15">
        <v>179571</v>
      </c>
      <c r="N102" s="19">
        <v>45539</v>
      </c>
      <c r="O102" s="15" t="s">
        <v>11</v>
      </c>
      <c r="P102" s="15">
        <v>3282</v>
      </c>
      <c r="Q102" s="19">
        <v>45539</v>
      </c>
    </row>
    <row r="103" spans="1:17" x14ac:dyDescent="0.25">
      <c r="A103" s="28">
        <f t="shared" si="1"/>
        <v>98</v>
      </c>
      <c r="B103" s="10">
        <v>8357</v>
      </c>
      <c r="C103" s="11" t="s">
        <v>190</v>
      </c>
      <c r="D103" s="13" t="s">
        <v>191</v>
      </c>
      <c r="E103" s="12" t="s">
        <v>192</v>
      </c>
      <c r="F103" s="10" t="s">
        <v>35</v>
      </c>
      <c r="G103" s="12" t="s">
        <v>193</v>
      </c>
      <c r="H103" s="19">
        <v>46600</v>
      </c>
      <c r="I103" s="92" t="s">
        <v>94</v>
      </c>
      <c r="J103" s="93"/>
      <c r="K103" s="94"/>
      <c r="L103" s="18" t="s">
        <v>12</v>
      </c>
      <c r="M103" s="14">
        <v>165350</v>
      </c>
      <c r="N103" s="19">
        <v>45446</v>
      </c>
      <c r="O103" s="61" t="s">
        <v>11</v>
      </c>
      <c r="P103" s="15">
        <v>4805</v>
      </c>
      <c r="Q103" s="19">
        <v>45446</v>
      </c>
    </row>
    <row r="104" spans="1:17" x14ac:dyDescent="0.25">
      <c r="A104" s="28">
        <f t="shared" si="1"/>
        <v>99</v>
      </c>
      <c r="B104" s="70">
        <v>9067</v>
      </c>
      <c r="C104" s="21" t="s">
        <v>344</v>
      </c>
      <c r="D104" s="23" t="s">
        <v>37</v>
      </c>
      <c r="E104" s="15" t="s">
        <v>345</v>
      </c>
      <c r="F104" s="10" t="s">
        <v>346</v>
      </c>
      <c r="G104" s="17">
        <v>3958901</v>
      </c>
      <c r="H104" s="82">
        <v>45462</v>
      </c>
      <c r="I104" s="92" t="s">
        <v>94</v>
      </c>
      <c r="J104" s="93"/>
      <c r="K104" s="94"/>
      <c r="L104" s="10" t="s">
        <v>25</v>
      </c>
      <c r="M104" s="56">
        <v>179526</v>
      </c>
      <c r="N104" s="82">
        <v>45454</v>
      </c>
      <c r="O104" s="10" t="s">
        <v>27</v>
      </c>
      <c r="P104" s="17">
        <v>1224031</v>
      </c>
      <c r="Q104" s="82">
        <v>45454</v>
      </c>
    </row>
    <row r="105" spans="1:17" x14ac:dyDescent="0.25">
      <c r="A105" s="28">
        <f t="shared" si="1"/>
        <v>100</v>
      </c>
      <c r="B105" s="10">
        <v>9117</v>
      </c>
      <c r="C105" s="22" t="s">
        <v>341</v>
      </c>
      <c r="D105" s="23" t="s">
        <v>37</v>
      </c>
      <c r="E105" s="61">
        <v>86</v>
      </c>
      <c r="F105" s="10" t="s">
        <v>342</v>
      </c>
      <c r="G105" s="10">
        <v>5500816</v>
      </c>
      <c r="H105" s="82">
        <v>45451</v>
      </c>
      <c r="I105" s="92" t="s">
        <v>94</v>
      </c>
      <c r="J105" s="93"/>
      <c r="K105" s="94"/>
      <c r="L105" s="10" t="s">
        <v>25</v>
      </c>
      <c r="M105" s="56">
        <v>177380</v>
      </c>
      <c r="N105" s="82">
        <v>45451</v>
      </c>
      <c r="O105" s="10" t="s">
        <v>11</v>
      </c>
      <c r="P105" s="12" t="s">
        <v>343</v>
      </c>
      <c r="Q105" s="82">
        <v>45458</v>
      </c>
    </row>
    <row r="106" spans="1:17" ht="12.75" customHeight="1" x14ac:dyDescent="0.25">
      <c r="A106" s="28">
        <f t="shared" si="1"/>
        <v>101</v>
      </c>
      <c r="B106" s="10">
        <v>9193</v>
      </c>
      <c r="C106" s="77" t="s">
        <v>307</v>
      </c>
      <c r="D106" s="22" t="s">
        <v>28</v>
      </c>
      <c r="E106" s="18" t="s">
        <v>167</v>
      </c>
      <c r="F106" s="10" t="s">
        <v>308</v>
      </c>
      <c r="G106" s="78" t="s">
        <v>309</v>
      </c>
      <c r="H106" s="82">
        <v>45483</v>
      </c>
      <c r="I106" s="92" t="s">
        <v>94</v>
      </c>
      <c r="J106" s="93"/>
      <c r="K106" s="94"/>
      <c r="L106" s="10" t="s">
        <v>19</v>
      </c>
      <c r="M106" s="10">
        <v>89984</v>
      </c>
      <c r="N106" s="82">
        <v>45462</v>
      </c>
      <c r="O106" s="10" t="s">
        <v>11</v>
      </c>
      <c r="P106" s="12" t="s">
        <v>310</v>
      </c>
      <c r="Q106" s="82">
        <v>45319</v>
      </c>
    </row>
    <row r="107" spans="1:17" x14ac:dyDescent="0.25">
      <c r="A107" s="28">
        <f t="shared" si="1"/>
        <v>102</v>
      </c>
      <c r="B107" s="10">
        <v>9203</v>
      </c>
      <c r="C107" s="21" t="s">
        <v>370</v>
      </c>
      <c r="D107" s="22" t="s">
        <v>371</v>
      </c>
      <c r="E107" s="15" t="s">
        <v>372</v>
      </c>
      <c r="F107" s="10" t="s">
        <v>373</v>
      </c>
      <c r="G107" s="81">
        <v>185956464</v>
      </c>
      <c r="H107" s="82">
        <v>45575</v>
      </c>
      <c r="I107" s="10" t="s">
        <v>373</v>
      </c>
      <c r="J107" s="81">
        <v>5956</v>
      </c>
      <c r="K107" s="82">
        <v>45575</v>
      </c>
      <c r="L107" s="81" t="s">
        <v>25</v>
      </c>
      <c r="M107" s="56">
        <v>125814</v>
      </c>
      <c r="N107" s="82">
        <v>45451</v>
      </c>
      <c r="O107" s="10" t="s">
        <v>27</v>
      </c>
      <c r="P107" s="10">
        <v>1732069</v>
      </c>
      <c r="Q107" s="82">
        <v>45451</v>
      </c>
    </row>
  </sheetData>
  <autoFilter ref="I1:I107"/>
  <sortState ref="B6:Q107">
    <sortCondition ref="B6:B107"/>
  </sortState>
  <mergeCells count="78">
    <mergeCell ref="I102:K102"/>
    <mergeCell ref="I103:K103"/>
    <mergeCell ref="I104:K104"/>
    <mergeCell ref="I105:K105"/>
    <mergeCell ref="I106:K106"/>
    <mergeCell ref="I89:K89"/>
    <mergeCell ref="I94:K94"/>
    <mergeCell ref="I97:K97"/>
    <mergeCell ref="I99:K99"/>
    <mergeCell ref="I100:K100"/>
    <mergeCell ref="I81:K81"/>
    <mergeCell ref="I82:K82"/>
    <mergeCell ref="I86:K86"/>
    <mergeCell ref="I87:K87"/>
    <mergeCell ref="I88:K88"/>
    <mergeCell ref="I75:K75"/>
    <mergeCell ref="I76:K76"/>
    <mergeCell ref="I77:K77"/>
    <mergeCell ref="I78:K78"/>
    <mergeCell ref="I80:K80"/>
    <mergeCell ref="I67:K67"/>
    <mergeCell ref="I69:K69"/>
    <mergeCell ref="I70:K70"/>
    <mergeCell ref="I71:K71"/>
    <mergeCell ref="I74:K74"/>
    <mergeCell ref="I62:K62"/>
    <mergeCell ref="I63:K63"/>
    <mergeCell ref="I64:K64"/>
    <mergeCell ref="I65:K65"/>
    <mergeCell ref="I66:K66"/>
    <mergeCell ref="E4:E5"/>
    <mergeCell ref="F4:F5"/>
    <mergeCell ref="G4:G5"/>
    <mergeCell ref="H4:H5"/>
    <mergeCell ref="I6:K6"/>
    <mergeCell ref="I15:K15"/>
    <mergeCell ref="I17:K17"/>
    <mergeCell ref="I19:K19"/>
    <mergeCell ref="I21:K21"/>
    <mergeCell ref="I22:K22"/>
    <mergeCell ref="I23:K23"/>
    <mergeCell ref="I28:K28"/>
    <mergeCell ref="I30:K30"/>
    <mergeCell ref="I31:K31"/>
    <mergeCell ref="I36:K36"/>
    <mergeCell ref="A1:Q2"/>
    <mergeCell ref="A3:A5"/>
    <mergeCell ref="B3:B5"/>
    <mergeCell ref="C3:C5"/>
    <mergeCell ref="D3:E3"/>
    <mergeCell ref="F3:K3"/>
    <mergeCell ref="L3:L5"/>
    <mergeCell ref="M3:M5"/>
    <mergeCell ref="N3:N5"/>
    <mergeCell ref="O3:O5"/>
    <mergeCell ref="P3:P5"/>
    <mergeCell ref="Q3:Q5"/>
    <mergeCell ref="I4:I5"/>
    <mergeCell ref="J4:J5"/>
    <mergeCell ref="K4:K5"/>
    <mergeCell ref="D4:D5"/>
    <mergeCell ref="I8:K8"/>
    <mergeCell ref="I10:K10"/>
    <mergeCell ref="I11:K11"/>
    <mergeCell ref="I12:K12"/>
    <mergeCell ref="I16:K16"/>
    <mergeCell ref="I34:K34"/>
    <mergeCell ref="I46:K46"/>
    <mergeCell ref="I50:K50"/>
    <mergeCell ref="I53:K53"/>
    <mergeCell ref="I48:K48"/>
    <mergeCell ref="I52:K52"/>
    <mergeCell ref="I54:K54"/>
    <mergeCell ref="I56:K56"/>
    <mergeCell ref="I57:K57"/>
    <mergeCell ref="I59:K59"/>
    <mergeCell ref="I61:K61"/>
    <mergeCell ref="I60:K6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2024-06-27T03:59:43Z</dcterms:modified>
</cp:coreProperties>
</file>