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A6" i="1" l="1"/>
  <c r="A7" i="1" s="1"/>
  <c r="A8" i="1" s="1"/>
  <c r="A4" i="1" l="1"/>
  <c r="A5" i="1" l="1"/>
</calcChain>
</file>

<file path=xl/sharedStrings.xml><?xml version="1.0" encoding="utf-8"?>
<sst xmlns="http://schemas.openxmlformats.org/spreadsheetml/2006/main" count="52" uniqueCount="41">
  <si>
    <t>№ п/п</t>
  </si>
  <si>
    <t>Адрес</t>
  </si>
  <si>
    <t>Преобразователи расхода</t>
  </si>
  <si>
    <t>Тепловычеслитель</t>
  </si>
  <si>
    <t>Термопреобразователь сопротивления</t>
  </si>
  <si>
    <t>улица</t>
  </si>
  <si>
    <t>дом</t>
  </si>
  <si>
    <t>Марка</t>
  </si>
  <si>
    <t>Заводской номер</t>
  </si>
  <si>
    <t>Срок поверки</t>
  </si>
  <si>
    <t xml:space="preserve">Марка </t>
  </si>
  <si>
    <t>КТПТР-03</t>
  </si>
  <si>
    <t>ВКТ-7</t>
  </si>
  <si>
    <t>ПРЭМ 50</t>
  </si>
  <si>
    <t>Список МЖД г. Павлодара с ОПУ, находящимися на балансе объектов кондоминиума, у которых закончились сроки межповерочного интервала элементов ОПУ по соcтоянию на 30.04.2025 года</t>
  </si>
  <si>
    <t>Амангельды</t>
  </si>
  <si>
    <t>50/1</t>
  </si>
  <si>
    <t>ПРЭМ-80</t>
  </si>
  <si>
    <t>285300</t>
  </si>
  <si>
    <t>2644/А</t>
  </si>
  <si>
    <t>Ген. Дюсенова</t>
  </si>
  <si>
    <t>2/2</t>
  </si>
  <si>
    <t>Питерфлоу 80</t>
  </si>
  <si>
    <t>122606</t>
  </si>
  <si>
    <t>926, 926а</t>
  </si>
  <si>
    <t>пр. Н. Назарбаева</t>
  </si>
  <si>
    <t>167863</t>
  </si>
  <si>
    <t>5447/А</t>
  </si>
  <si>
    <t>Торайгырова</t>
  </si>
  <si>
    <t>1/2</t>
  </si>
  <si>
    <t>ВЭПС 50 ПБ2</t>
  </si>
  <si>
    <t>505288</t>
  </si>
  <si>
    <t>СПТ 941</t>
  </si>
  <si>
    <t>КТСПР-001</t>
  </si>
  <si>
    <t>Щедрина</t>
  </si>
  <si>
    <t>30/1</t>
  </si>
  <si>
    <t>Питерфлоу-32</t>
  </si>
  <si>
    <t>236243</t>
  </si>
  <si>
    <t>ТВ-7</t>
  </si>
  <si>
    <t>20-103424</t>
  </si>
  <si>
    <t>КТС-Б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</si>
</sst>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3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center" vertical="center"/>
    </xf>
    <xf numFmtId="14" fontId="4" fillId="2" borderId="9" xfId="0" applyNumberFormat="1" applyFont="1" applyFill="1" applyBorder="1" applyAlignment="1">
      <alignment horizontal="center" vertical="center"/>
    </xf>
    <xf numFmtId="0" fontId="4" fillId="2" borderId="9" xfId="0" applyNumberFormat="1" applyFont="1" applyFill="1" applyBorder="1" applyAlignment="1">
      <alignment horizontal="right" vertical="center"/>
    </xf>
    <xf numFmtId="14" fontId="5" fillId="2" borderId="9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vertical="center"/>
    </xf>
    <xf numFmtId="49" fontId="4" fillId="2" borderId="9" xfId="0" applyNumberFormat="1" applyFont="1" applyFill="1" applyBorder="1" applyAlignment="1">
      <alignment horizontal="center" vertical="center"/>
    </xf>
    <xf numFmtId="49" fontId="2" fillId="2" borderId="9" xfId="0" applyNumberFormat="1" applyFont="1" applyFill="1" applyBorder="1" applyAlignment="1">
      <alignment horizontal="right" vertical="center"/>
    </xf>
    <xf numFmtId="49" fontId="4" fillId="2" borderId="9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zoomScaleNormal="100" workbookViewId="0">
      <selection activeCell="L14" sqref="L14"/>
    </sheetView>
  </sheetViews>
  <sheetFormatPr defaultRowHeight="15.75" x14ac:dyDescent="0.25"/>
  <cols>
    <col min="1" max="1" width="7.140625" style="1" bestFit="1" customWidth="1"/>
    <col min="2" max="2" width="24.5703125" style="2" bestFit="1" customWidth="1"/>
    <col min="3" max="3" width="12.5703125" style="3" customWidth="1"/>
    <col min="4" max="4" width="14.85546875" style="1" bestFit="1" customWidth="1"/>
    <col min="5" max="5" width="11.5703125" style="1" bestFit="1" customWidth="1"/>
    <col min="6" max="6" width="11.85546875" style="1" bestFit="1" customWidth="1"/>
    <col min="7" max="7" width="12.85546875" style="1" bestFit="1" customWidth="1"/>
    <col min="8" max="8" width="11.85546875" style="1" bestFit="1" customWidth="1"/>
    <col min="9" max="9" width="12" style="1" bestFit="1" customWidth="1"/>
    <col min="10" max="10" width="11.140625" style="1" bestFit="1" customWidth="1"/>
    <col min="11" max="11" width="11.85546875" style="1" bestFit="1" customWidth="1"/>
    <col min="12" max="12" width="12.5703125" style="1" bestFit="1" customWidth="1"/>
    <col min="13" max="13" width="10.85546875" style="1" customWidth="1"/>
    <col min="14" max="14" width="11.85546875" style="1" bestFit="1" customWidth="1"/>
    <col min="15" max="15" width="9.140625" style="1"/>
    <col min="16" max="16384" width="9.140625" style="2"/>
  </cols>
  <sheetData>
    <row r="1" spans="1:14" ht="46.5" customHeight="1" x14ac:dyDescent="0.25">
      <c r="A1" s="12" t="s">
        <v>14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4" t="s">
        <v>0</v>
      </c>
      <c r="B2" s="16" t="s">
        <v>1</v>
      </c>
      <c r="C2" s="16"/>
      <c r="D2" s="17" t="s">
        <v>2</v>
      </c>
      <c r="E2" s="18"/>
      <c r="F2" s="18"/>
      <c r="G2" s="18"/>
      <c r="H2" s="19"/>
      <c r="I2" s="17" t="s">
        <v>3</v>
      </c>
      <c r="J2" s="18"/>
      <c r="K2" s="19"/>
      <c r="L2" s="17" t="s">
        <v>4</v>
      </c>
      <c r="M2" s="18"/>
      <c r="N2" s="19"/>
    </row>
    <row r="3" spans="1:14" ht="31.5" x14ac:dyDescent="0.25">
      <c r="A3" s="15"/>
      <c r="B3" s="6" t="s">
        <v>5</v>
      </c>
      <c r="C3" s="4" t="s">
        <v>6</v>
      </c>
      <c r="D3" s="6" t="s">
        <v>7</v>
      </c>
      <c r="E3" s="6" t="s">
        <v>8</v>
      </c>
      <c r="F3" s="6" t="s">
        <v>9</v>
      </c>
      <c r="G3" s="6" t="s">
        <v>8</v>
      </c>
      <c r="H3" s="6" t="s">
        <v>9</v>
      </c>
      <c r="I3" s="6" t="s">
        <v>10</v>
      </c>
      <c r="J3" s="6" t="s">
        <v>8</v>
      </c>
      <c r="K3" s="6" t="s">
        <v>9</v>
      </c>
      <c r="L3" s="6" t="s">
        <v>7</v>
      </c>
      <c r="M3" s="6" t="s">
        <v>8</v>
      </c>
      <c r="N3" s="6" t="s">
        <v>9</v>
      </c>
    </row>
    <row r="4" spans="1:14" x14ac:dyDescent="0.25">
      <c r="A4" s="5">
        <f>1</f>
        <v>1</v>
      </c>
      <c r="B4" s="20" t="s">
        <v>15</v>
      </c>
      <c r="C4" s="22" t="s">
        <v>16</v>
      </c>
      <c r="D4" s="8" t="s">
        <v>17</v>
      </c>
      <c r="E4" s="8">
        <v>764338</v>
      </c>
      <c r="F4" s="9">
        <v>47140</v>
      </c>
      <c r="G4" s="21" t="s">
        <v>18</v>
      </c>
      <c r="H4" s="9">
        <v>45748</v>
      </c>
      <c r="I4" s="8" t="s">
        <v>12</v>
      </c>
      <c r="J4" s="8">
        <v>199947</v>
      </c>
      <c r="K4" s="9">
        <v>45748</v>
      </c>
      <c r="L4" s="8" t="s">
        <v>11</v>
      </c>
      <c r="M4" s="8" t="s">
        <v>19</v>
      </c>
      <c r="N4" s="9">
        <v>45857</v>
      </c>
    </row>
    <row r="5" spans="1:14" x14ac:dyDescent="0.25">
      <c r="A5" s="5">
        <f t="shared" ref="A5:A8" si="0">1+A4</f>
        <v>2</v>
      </c>
      <c r="B5" s="20" t="s">
        <v>20</v>
      </c>
      <c r="C5" s="22" t="s">
        <v>21</v>
      </c>
      <c r="D5" s="8" t="s">
        <v>22</v>
      </c>
      <c r="E5" s="8">
        <v>122600</v>
      </c>
      <c r="F5" s="9">
        <v>45812</v>
      </c>
      <c r="G5" s="21" t="s">
        <v>23</v>
      </c>
      <c r="H5" s="9">
        <v>45812</v>
      </c>
      <c r="I5" s="8" t="s">
        <v>12</v>
      </c>
      <c r="J5" s="8">
        <v>280005</v>
      </c>
      <c r="K5" s="9">
        <v>45812</v>
      </c>
      <c r="L5" s="8" t="s">
        <v>11</v>
      </c>
      <c r="M5" s="8" t="s">
        <v>24</v>
      </c>
      <c r="N5" s="9">
        <v>45776</v>
      </c>
    </row>
    <row r="6" spans="1:14" x14ac:dyDescent="0.25">
      <c r="A6" s="5">
        <f t="shared" si="0"/>
        <v>3</v>
      </c>
      <c r="B6" s="7" t="s">
        <v>25</v>
      </c>
      <c r="C6" s="10">
        <v>166</v>
      </c>
      <c r="D6" s="8" t="s">
        <v>13</v>
      </c>
      <c r="E6" s="8">
        <v>757053</v>
      </c>
      <c r="F6" s="9">
        <v>47012</v>
      </c>
      <c r="G6" s="21" t="s">
        <v>26</v>
      </c>
      <c r="H6" s="9">
        <v>47012</v>
      </c>
      <c r="I6" s="8" t="s">
        <v>12</v>
      </c>
      <c r="J6" s="8">
        <v>296228</v>
      </c>
      <c r="K6" s="9">
        <v>45766</v>
      </c>
      <c r="L6" s="8" t="s">
        <v>11</v>
      </c>
      <c r="M6" s="8" t="s">
        <v>27</v>
      </c>
      <c r="N6" s="9">
        <v>46613</v>
      </c>
    </row>
    <row r="7" spans="1:14" x14ac:dyDescent="0.25">
      <c r="A7" s="5">
        <f t="shared" si="0"/>
        <v>4</v>
      </c>
      <c r="B7" s="7" t="s">
        <v>28</v>
      </c>
      <c r="C7" s="23" t="s">
        <v>29</v>
      </c>
      <c r="D7" s="8" t="s">
        <v>30</v>
      </c>
      <c r="E7" s="8">
        <v>505377</v>
      </c>
      <c r="F7" s="9">
        <v>46132</v>
      </c>
      <c r="G7" s="21" t="s">
        <v>31</v>
      </c>
      <c r="H7" s="9">
        <v>46132</v>
      </c>
      <c r="I7" s="8" t="s">
        <v>32</v>
      </c>
      <c r="J7" s="8">
        <v>17283</v>
      </c>
      <c r="K7" s="9">
        <v>45777</v>
      </c>
      <c r="L7" s="8" t="s">
        <v>33</v>
      </c>
      <c r="M7" s="8">
        <v>17070</v>
      </c>
      <c r="N7" s="9">
        <v>45777</v>
      </c>
    </row>
    <row r="8" spans="1:14" x14ac:dyDescent="0.25">
      <c r="A8" s="5">
        <f t="shared" si="0"/>
        <v>5</v>
      </c>
      <c r="B8" s="7" t="s">
        <v>34</v>
      </c>
      <c r="C8" s="23" t="s">
        <v>35</v>
      </c>
      <c r="D8" s="8" t="s">
        <v>36</v>
      </c>
      <c r="E8" s="8">
        <v>236247</v>
      </c>
      <c r="F8" s="11">
        <v>45821</v>
      </c>
      <c r="G8" s="21" t="s">
        <v>37</v>
      </c>
      <c r="H8" s="11">
        <v>45821</v>
      </c>
      <c r="I8" s="8" t="s">
        <v>38</v>
      </c>
      <c r="J8" s="8" t="s">
        <v>39</v>
      </c>
      <c r="K8" s="9">
        <v>45773</v>
      </c>
      <c r="L8" s="8" t="s">
        <v>40</v>
      </c>
      <c r="M8" s="8">
        <v>21800</v>
      </c>
      <c r="N8" s="9">
        <v>45822</v>
      </c>
    </row>
  </sheetData>
  <sortState ref="B5:N49">
    <sortCondition ref="B5:B49"/>
  </sortState>
  <mergeCells count="6">
    <mergeCell ref="A1:N1"/>
    <mergeCell ref="A2:A3"/>
    <mergeCell ref="B2:C2"/>
    <mergeCell ref="D2:H2"/>
    <mergeCell ref="I2:K2"/>
    <mergeCell ref="L2:N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2025-03-26T03:49:51Z</dcterms:modified>
</cp:coreProperties>
</file>