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Лист1!$L$1:$L$104</definedName>
  </definedNames>
  <calcPr calcId="152511"/>
</workbook>
</file>

<file path=xl/calcChain.xml><?xml version="1.0" encoding="utf-8"?>
<calcChain xmlns="http://schemas.openxmlformats.org/spreadsheetml/2006/main">
  <c r="A5" i="1" l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" i="1" l="1"/>
  <c r="A4" i="1" s="1"/>
</calcChain>
</file>

<file path=xl/comments1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Рыбас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восст</t>
        </r>
      </text>
    </comment>
  </commentList>
</comments>
</file>

<file path=xl/sharedStrings.xml><?xml version="1.0" encoding="utf-8"?>
<sst xmlns="http://schemas.openxmlformats.org/spreadsheetml/2006/main" count="162" uniqueCount="88">
  <si>
    <t>№ п/п</t>
  </si>
  <si>
    <t>Адрес</t>
  </si>
  <si>
    <t>Дата поверки расходомера</t>
  </si>
  <si>
    <t>Марка т/в</t>
  </si>
  <si>
    <t>Дата поверки тепловычислителя</t>
  </si>
  <si>
    <t>Марка ТСП</t>
  </si>
  <si>
    <t>№ ТСП</t>
  </si>
  <si>
    <t>Дата поверки ТСП</t>
  </si>
  <si>
    <t>Марка расходомера</t>
  </si>
  <si>
    <t>№ расходомера</t>
  </si>
  <si>
    <t>Абая</t>
  </si>
  <si>
    <t>ВКТ-7</t>
  </si>
  <si>
    <t>КТС-Б</t>
  </si>
  <si>
    <t>Ultraflow</t>
  </si>
  <si>
    <t>КТПТР-03</t>
  </si>
  <si>
    <t>Академика Маргулана</t>
  </si>
  <si>
    <t>ТВ-7</t>
  </si>
  <si>
    <t>Itron</t>
  </si>
  <si>
    <t>Ultraflow 1.5</t>
  </si>
  <si>
    <t>Желтоксан</t>
  </si>
  <si>
    <t>Sono 1500</t>
  </si>
  <si>
    <t>Б.Жырау</t>
  </si>
  <si>
    <t>Ultraflow 2.5</t>
  </si>
  <si>
    <t>Multical</t>
  </si>
  <si>
    <t>ТСПТК-300</t>
  </si>
  <si>
    <t>Проезд В</t>
  </si>
  <si>
    <t>Р.Люксембург</t>
  </si>
  <si>
    <t>44</t>
  </si>
  <si>
    <t>КТСП-Н</t>
  </si>
  <si>
    <t>Астана</t>
  </si>
  <si>
    <t>Ауэзова</t>
  </si>
  <si>
    <t>Ворушина</t>
  </si>
  <si>
    <t>Декабристов</t>
  </si>
  <si>
    <t>Сурова</t>
  </si>
  <si>
    <t>Список ЧЖД г. Павлодара с ПУ, у которых закончились сроки межповерочного интервала элементов ПУ 
по соcтоянию на 31.10.2024 года</t>
  </si>
  <si>
    <t>144 кв. 2</t>
  </si>
  <si>
    <t>Питерфлоу РС-32</t>
  </si>
  <si>
    <t>217489, 217505</t>
  </si>
  <si>
    <t>20-131350</t>
  </si>
  <si>
    <t>13-010752</t>
  </si>
  <si>
    <t>Академика Сатпаева</t>
  </si>
  <si>
    <t>5971/А</t>
  </si>
  <si>
    <t>6</t>
  </si>
  <si>
    <t>13-010606</t>
  </si>
  <si>
    <t>1220/А</t>
  </si>
  <si>
    <t>2В</t>
  </si>
  <si>
    <t>61А</t>
  </si>
  <si>
    <t>Ермакова</t>
  </si>
  <si>
    <t>1/3</t>
  </si>
  <si>
    <t>Зыряновская</t>
  </si>
  <si>
    <t>7393947, 7393946</t>
  </si>
  <si>
    <t>Комсомольская</t>
  </si>
  <si>
    <t>20/7393941, 20/7393965</t>
  </si>
  <si>
    <t>7393347, 7393338</t>
  </si>
  <si>
    <t>Ломова</t>
  </si>
  <si>
    <t>13-007951</t>
  </si>
  <si>
    <t>4782/А</t>
  </si>
  <si>
    <t>Московская</t>
  </si>
  <si>
    <t>120/1</t>
  </si>
  <si>
    <t>Kamstrup pt500</t>
  </si>
  <si>
    <t>Муткенова</t>
  </si>
  <si>
    <t>14-5648416</t>
  </si>
  <si>
    <t>13-007912</t>
  </si>
  <si>
    <t>Орловская</t>
  </si>
  <si>
    <t>57</t>
  </si>
  <si>
    <t>20-122509</t>
  </si>
  <si>
    <t>Павлова</t>
  </si>
  <si>
    <t>14/1</t>
  </si>
  <si>
    <t>Qualcosonic</t>
  </si>
  <si>
    <t>292487/1</t>
  </si>
  <si>
    <t>Проезд Б</t>
  </si>
  <si>
    <t>20-122057</t>
  </si>
  <si>
    <t>101/1А</t>
  </si>
  <si>
    <t>Сулейменова</t>
  </si>
  <si>
    <t>41/1</t>
  </si>
  <si>
    <t>7393960, 7393950</t>
  </si>
  <si>
    <t>14/5660558</t>
  </si>
  <si>
    <t>13-011676</t>
  </si>
  <si>
    <t>02738.324</t>
  </si>
  <si>
    <t>Украинская</t>
  </si>
  <si>
    <t>274851</t>
  </si>
  <si>
    <t>Хабаровская</t>
  </si>
  <si>
    <t>Чернышевского</t>
  </si>
  <si>
    <t>Шарипова</t>
  </si>
  <si>
    <t>Аргынбаева</t>
  </si>
  <si>
    <t>13</t>
  </si>
  <si>
    <t>1414749/56</t>
  </si>
  <si>
    <t>29.01.2024,08.10.2024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</si>
</sst>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6.85546875" style="3" bestFit="1" customWidth="1"/>
    <col min="2" max="2" width="24" style="1" bestFit="1" customWidth="1"/>
    <col min="3" max="3" width="11.28515625" style="4" bestFit="1" customWidth="1"/>
    <col min="4" max="4" width="17.140625" style="3" customWidth="1"/>
    <col min="5" max="5" width="21.5703125" style="3" bestFit="1" customWidth="1"/>
    <col min="6" max="6" width="21.85546875" style="7" bestFit="1" customWidth="1"/>
    <col min="7" max="7" width="15.140625" style="3" bestFit="1" customWidth="1"/>
    <col min="8" max="8" width="10.140625" style="3" bestFit="1" customWidth="1"/>
    <col min="9" max="9" width="16.85546875" style="7" bestFit="1" customWidth="1"/>
    <col min="10" max="10" width="15.140625" style="3" bestFit="1" customWidth="1"/>
    <col min="11" max="11" width="18" style="3" bestFit="1" customWidth="1"/>
    <col min="12" max="12" width="14.7109375" style="7" bestFit="1" customWidth="1"/>
    <col min="13" max="16384" width="9.140625" style="1"/>
  </cols>
  <sheetData>
    <row r="1" spans="1:12" ht="32.25" customHeight="1" x14ac:dyDescent="0.25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2.75" x14ac:dyDescent="0.25">
      <c r="A2" s="5" t="s">
        <v>0</v>
      </c>
      <c r="B2" s="19" t="s">
        <v>1</v>
      </c>
      <c r="C2" s="19"/>
      <c r="D2" s="2" t="s">
        <v>8</v>
      </c>
      <c r="E2" s="2" t="s">
        <v>9</v>
      </c>
      <c r="F2" s="6" t="s">
        <v>2</v>
      </c>
      <c r="G2" s="2" t="s">
        <v>3</v>
      </c>
      <c r="H2" s="2"/>
      <c r="I2" s="6" t="s">
        <v>4</v>
      </c>
      <c r="J2" s="2" t="s">
        <v>5</v>
      </c>
      <c r="K2" s="2" t="s">
        <v>6</v>
      </c>
      <c r="L2" s="6" t="s">
        <v>7</v>
      </c>
    </row>
    <row r="3" spans="1:12" x14ac:dyDescent="0.25">
      <c r="A3" s="8">
        <f>1</f>
        <v>1</v>
      </c>
      <c r="B3" s="9" t="s">
        <v>10</v>
      </c>
      <c r="C3" s="9" t="s">
        <v>35</v>
      </c>
      <c r="D3" s="13" t="s">
        <v>36</v>
      </c>
      <c r="E3" s="13" t="s">
        <v>37</v>
      </c>
      <c r="F3" s="14">
        <v>45584</v>
      </c>
      <c r="G3" s="13" t="s">
        <v>16</v>
      </c>
      <c r="H3" s="15" t="s">
        <v>38</v>
      </c>
      <c r="I3" s="16">
        <v>45580</v>
      </c>
      <c r="J3" s="13" t="s">
        <v>12</v>
      </c>
      <c r="K3" s="13">
        <v>2023591</v>
      </c>
      <c r="L3" s="16">
        <v>45599</v>
      </c>
    </row>
    <row r="4" spans="1:12" x14ac:dyDescent="0.25">
      <c r="A4" s="8">
        <f>1+A3</f>
        <v>2</v>
      </c>
      <c r="B4" s="9" t="s">
        <v>15</v>
      </c>
      <c r="C4" s="9">
        <v>152</v>
      </c>
      <c r="D4" s="13" t="s">
        <v>18</v>
      </c>
      <c r="E4" s="13">
        <v>5646057</v>
      </c>
      <c r="F4" s="14">
        <v>45591</v>
      </c>
      <c r="G4" s="13" t="s">
        <v>16</v>
      </c>
      <c r="H4" s="15" t="s">
        <v>39</v>
      </c>
      <c r="I4" s="16">
        <v>46281</v>
      </c>
      <c r="J4" s="13" t="s">
        <v>14</v>
      </c>
      <c r="K4" s="13">
        <v>1712</v>
      </c>
      <c r="L4" s="16">
        <v>46281</v>
      </c>
    </row>
    <row r="5" spans="1:12" x14ac:dyDescent="0.25">
      <c r="A5" s="8">
        <f t="shared" ref="A5:A31" si="0">1+A4</f>
        <v>3</v>
      </c>
      <c r="B5" s="9" t="s">
        <v>40</v>
      </c>
      <c r="C5" s="9">
        <v>105</v>
      </c>
      <c r="D5" s="13" t="s">
        <v>22</v>
      </c>
      <c r="E5" s="13">
        <v>3903627</v>
      </c>
      <c r="F5" s="14">
        <v>45572</v>
      </c>
      <c r="G5" s="13" t="s">
        <v>11</v>
      </c>
      <c r="H5" s="15">
        <v>142633</v>
      </c>
      <c r="I5" s="16">
        <v>46298</v>
      </c>
      <c r="J5" s="13" t="s">
        <v>14</v>
      </c>
      <c r="K5" s="13">
        <v>4055</v>
      </c>
      <c r="L5" s="16">
        <v>46298</v>
      </c>
    </row>
    <row r="6" spans="1:12" x14ac:dyDescent="0.25">
      <c r="A6" s="8">
        <f t="shared" si="0"/>
        <v>4</v>
      </c>
      <c r="B6" s="9" t="s">
        <v>29</v>
      </c>
      <c r="C6" s="9">
        <v>273</v>
      </c>
      <c r="D6" s="13" t="s">
        <v>13</v>
      </c>
      <c r="E6" s="13">
        <v>5558832</v>
      </c>
      <c r="F6" s="14">
        <v>45591</v>
      </c>
      <c r="G6" s="13" t="s">
        <v>11</v>
      </c>
      <c r="H6" s="15">
        <v>192233</v>
      </c>
      <c r="I6" s="16">
        <v>45950</v>
      </c>
      <c r="J6" s="13" t="s">
        <v>14</v>
      </c>
      <c r="K6" s="13" t="s">
        <v>41</v>
      </c>
      <c r="L6" s="16">
        <v>45950</v>
      </c>
    </row>
    <row r="7" spans="1:12" x14ac:dyDescent="0.25">
      <c r="A7" s="8">
        <f t="shared" si="0"/>
        <v>5</v>
      </c>
      <c r="B7" s="9" t="s">
        <v>30</v>
      </c>
      <c r="C7" s="12" t="s">
        <v>42</v>
      </c>
      <c r="D7" s="13" t="s">
        <v>18</v>
      </c>
      <c r="E7" s="13">
        <v>5654695</v>
      </c>
      <c r="F7" s="14">
        <v>45577</v>
      </c>
      <c r="G7" s="13" t="s">
        <v>16</v>
      </c>
      <c r="H7" s="15" t="s">
        <v>43</v>
      </c>
      <c r="I7" s="16">
        <v>46292</v>
      </c>
      <c r="J7" s="13" t="s">
        <v>14</v>
      </c>
      <c r="K7" s="13">
        <v>4747</v>
      </c>
      <c r="L7" s="16">
        <v>46377</v>
      </c>
    </row>
    <row r="8" spans="1:12" x14ac:dyDescent="0.25">
      <c r="A8" s="8">
        <f t="shared" si="0"/>
        <v>6</v>
      </c>
      <c r="B8" s="9" t="s">
        <v>19</v>
      </c>
      <c r="C8" s="9">
        <v>124</v>
      </c>
      <c r="D8" s="13" t="s">
        <v>13</v>
      </c>
      <c r="E8" s="13">
        <v>5623744</v>
      </c>
      <c r="F8" s="14">
        <v>45584</v>
      </c>
      <c r="G8" s="13" t="s">
        <v>11</v>
      </c>
      <c r="H8" s="15">
        <v>230382</v>
      </c>
      <c r="I8" s="16">
        <v>46131</v>
      </c>
      <c r="J8" s="13" t="s">
        <v>14</v>
      </c>
      <c r="K8" s="13" t="s">
        <v>44</v>
      </c>
      <c r="L8" s="16">
        <v>46131</v>
      </c>
    </row>
    <row r="9" spans="1:12" x14ac:dyDescent="0.25">
      <c r="A9" s="8">
        <f t="shared" si="0"/>
        <v>7</v>
      </c>
      <c r="B9" s="9" t="s">
        <v>31</v>
      </c>
      <c r="C9" s="10" t="s">
        <v>45</v>
      </c>
      <c r="D9" s="13" t="s">
        <v>22</v>
      </c>
      <c r="E9" s="13">
        <v>7396466.7396467002</v>
      </c>
      <c r="F9" s="14">
        <v>45593</v>
      </c>
      <c r="G9" s="13" t="s">
        <v>11</v>
      </c>
      <c r="H9" s="15">
        <v>293818</v>
      </c>
      <c r="I9" s="16">
        <v>45668</v>
      </c>
      <c r="J9" s="13" t="s">
        <v>12</v>
      </c>
      <c r="K9" s="13">
        <v>2025047</v>
      </c>
      <c r="L9" s="16">
        <v>45634</v>
      </c>
    </row>
    <row r="10" spans="1:12" x14ac:dyDescent="0.25">
      <c r="A10" s="8">
        <f t="shared" si="0"/>
        <v>8</v>
      </c>
      <c r="B10" s="9" t="s">
        <v>31</v>
      </c>
      <c r="C10" s="9" t="s">
        <v>46</v>
      </c>
      <c r="D10" s="13" t="s">
        <v>18</v>
      </c>
      <c r="E10" s="13">
        <v>7933320.7933320999</v>
      </c>
      <c r="F10" s="14">
        <v>45584</v>
      </c>
      <c r="G10" s="13" t="s">
        <v>11</v>
      </c>
      <c r="H10" s="15">
        <v>293903</v>
      </c>
      <c r="I10" s="16">
        <v>45577</v>
      </c>
      <c r="J10" s="13" t="s">
        <v>12</v>
      </c>
      <c r="K10" s="13">
        <v>2023796</v>
      </c>
      <c r="L10" s="16">
        <v>45599</v>
      </c>
    </row>
    <row r="11" spans="1:12" x14ac:dyDescent="0.25">
      <c r="A11" s="8">
        <f t="shared" si="0"/>
        <v>9</v>
      </c>
      <c r="B11" s="9" t="s">
        <v>47</v>
      </c>
      <c r="C11" s="12" t="s">
        <v>48</v>
      </c>
      <c r="D11" s="13" t="s">
        <v>20</v>
      </c>
      <c r="E11" s="13">
        <v>44819710</v>
      </c>
      <c r="F11" s="14">
        <v>45570</v>
      </c>
      <c r="G11" s="13" t="s">
        <v>11</v>
      </c>
      <c r="H11" s="15">
        <v>172566</v>
      </c>
      <c r="I11" s="16">
        <v>45570</v>
      </c>
      <c r="J11" s="13" t="s">
        <v>14</v>
      </c>
      <c r="K11" s="13">
        <v>3361</v>
      </c>
      <c r="L11" s="16">
        <v>45570</v>
      </c>
    </row>
    <row r="12" spans="1:12" x14ac:dyDescent="0.25">
      <c r="A12" s="8">
        <f t="shared" si="0"/>
        <v>10</v>
      </c>
      <c r="B12" s="10" t="s">
        <v>49</v>
      </c>
      <c r="C12" s="10">
        <v>61</v>
      </c>
      <c r="D12" s="13" t="s">
        <v>13</v>
      </c>
      <c r="E12" s="13" t="s">
        <v>50</v>
      </c>
      <c r="F12" s="14">
        <v>45593</v>
      </c>
      <c r="G12" s="13" t="s">
        <v>11</v>
      </c>
      <c r="H12" s="15">
        <v>293780</v>
      </c>
      <c r="I12" s="16">
        <v>45593</v>
      </c>
      <c r="J12" s="13" t="s">
        <v>12</v>
      </c>
      <c r="K12" s="13">
        <v>2023787</v>
      </c>
      <c r="L12" s="16">
        <v>45599</v>
      </c>
    </row>
    <row r="13" spans="1:12" x14ac:dyDescent="0.25">
      <c r="A13" s="8">
        <f t="shared" si="0"/>
        <v>11</v>
      </c>
      <c r="B13" s="9" t="s">
        <v>51</v>
      </c>
      <c r="C13" s="9">
        <v>103</v>
      </c>
      <c r="D13" s="13" t="s">
        <v>13</v>
      </c>
      <c r="E13" s="13">
        <v>3865089</v>
      </c>
      <c r="F13" s="14">
        <v>45572</v>
      </c>
      <c r="G13" s="13" t="s">
        <v>11</v>
      </c>
      <c r="H13" s="15">
        <v>179349</v>
      </c>
      <c r="I13" s="16">
        <v>45572</v>
      </c>
      <c r="J13" s="13" t="s">
        <v>14</v>
      </c>
      <c r="K13" s="13">
        <v>622</v>
      </c>
      <c r="L13" s="16">
        <v>45572</v>
      </c>
    </row>
    <row r="14" spans="1:12" x14ac:dyDescent="0.25">
      <c r="A14" s="8">
        <f t="shared" si="0"/>
        <v>12</v>
      </c>
      <c r="B14" s="9" t="s">
        <v>21</v>
      </c>
      <c r="C14" s="9">
        <v>206</v>
      </c>
      <c r="D14" s="13" t="s">
        <v>13</v>
      </c>
      <c r="E14" s="13" t="s">
        <v>52</v>
      </c>
      <c r="F14" s="14">
        <v>45593</v>
      </c>
      <c r="G14" s="13" t="s">
        <v>11</v>
      </c>
      <c r="H14" s="15">
        <v>293778</v>
      </c>
      <c r="I14" s="16">
        <v>45588</v>
      </c>
      <c r="J14" s="13" t="s">
        <v>12</v>
      </c>
      <c r="K14" s="13">
        <v>2023777</v>
      </c>
      <c r="L14" s="16">
        <v>45599</v>
      </c>
    </row>
    <row r="15" spans="1:12" x14ac:dyDescent="0.25">
      <c r="A15" s="8">
        <f t="shared" si="0"/>
        <v>13</v>
      </c>
      <c r="B15" s="9" t="s">
        <v>21</v>
      </c>
      <c r="C15" s="9">
        <v>233</v>
      </c>
      <c r="D15" s="13" t="s">
        <v>13</v>
      </c>
      <c r="E15" s="13" t="s">
        <v>53</v>
      </c>
      <c r="F15" s="14">
        <v>45584</v>
      </c>
      <c r="G15" s="13" t="s">
        <v>11</v>
      </c>
      <c r="H15" s="15">
        <v>293819</v>
      </c>
      <c r="I15" s="16">
        <v>45577</v>
      </c>
      <c r="J15" s="13" t="s">
        <v>12</v>
      </c>
      <c r="K15" s="13">
        <v>2023768</v>
      </c>
      <c r="L15" s="16">
        <v>45599</v>
      </c>
    </row>
    <row r="16" spans="1:12" x14ac:dyDescent="0.25">
      <c r="A16" s="8">
        <f t="shared" si="0"/>
        <v>14</v>
      </c>
      <c r="B16" s="9" t="s">
        <v>54</v>
      </c>
      <c r="C16" s="9">
        <v>215</v>
      </c>
      <c r="D16" s="13" t="s">
        <v>13</v>
      </c>
      <c r="E16" s="13">
        <v>5648423</v>
      </c>
      <c r="F16" s="14">
        <v>45570</v>
      </c>
      <c r="G16" s="13" t="s">
        <v>16</v>
      </c>
      <c r="H16" s="15" t="s">
        <v>55</v>
      </c>
      <c r="I16" s="16">
        <v>46260</v>
      </c>
      <c r="J16" s="13" t="s">
        <v>14</v>
      </c>
      <c r="K16" s="13" t="s">
        <v>56</v>
      </c>
      <c r="L16" s="16">
        <v>46260</v>
      </c>
    </row>
    <row r="17" spans="1:12" x14ac:dyDescent="0.25">
      <c r="A17" s="8">
        <f t="shared" si="0"/>
        <v>15</v>
      </c>
      <c r="B17" s="9" t="s">
        <v>57</v>
      </c>
      <c r="C17" s="11" t="s">
        <v>58</v>
      </c>
      <c r="D17" s="13" t="s">
        <v>13</v>
      </c>
      <c r="E17" s="13">
        <v>5182336</v>
      </c>
      <c r="F17" s="16">
        <v>45574</v>
      </c>
      <c r="G17" s="13" t="s">
        <v>23</v>
      </c>
      <c r="H17" s="15">
        <v>5182336</v>
      </c>
      <c r="I17" s="16">
        <v>45574</v>
      </c>
      <c r="J17" s="13" t="s">
        <v>59</v>
      </c>
      <c r="K17" s="13">
        <v>3665846</v>
      </c>
      <c r="L17" s="16">
        <v>45574</v>
      </c>
    </row>
    <row r="18" spans="1:12" x14ac:dyDescent="0.25">
      <c r="A18" s="8">
        <f t="shared" si="0"/>
        <v>16</v>
      </c>
      <c r="B18" s="9" t="s">
        <v>60</v>
      </c>
      <c r="C18" s="11" t="s">
        <v>27</v>
      </c>
      <c r="D18" s="13" t="s">
        <v>13</v>
      </c>
      <c r="E18" s="13" t="s">
        <v>61</v>
      </c>
      <c r="F18" s="16">
        <v>45570</v>
      </c>
      <c r="G18" s="13" t="s">
        <v>16</v>
      </c>
      <c r="H18" s="15" t="s">
        <v>62</v>
      </c>
      <c r="I18" s="16">
        <v>46295</v>
      </c>
      <c r="J18" s="13" t="s">
        <v>14</v>
      </c>
      <c r="K18" s="13">
        <v>6127</v>
      </c>
      <c r="L18" s="16">
        <v>46295</v>
      </c>
    </row>
    <row r="19" spans="1:12" x14ac:dyDescent="0.25">
      <c r="A19" s="8">
        <f t="shared" si="0"/>
        <v>17</v>
      </c>
      <c r="B19" s="9" t="s">
        <v>63</v>
      </c>
      <c r="C19" s="11" t="s">
        <v>64</v>
      </c>
      <c r="D19" s="13" t="s">
        <v>13</v>
      </c>
      <c r="E19" s="13">
        <v>7394005.7399124997</v>
      </c>
      <c r="F19" s="16">
        <v>45574</v>
      </c>
      <c r="G19" s="13" t="s">
        <v>16</v>
      </c>
      <c r="H19" s="15" t="s">
        <v>65</v>
      </c>
      <c r="I19" s="16">
        <v>45584</v>
      </c>
      <c r="J19" s="13" t="s">
        <v>12</v>
      </c>
      <c r="K19" s="13">
        <v>2023541</v>
      </c>
      <c r="L19" s="16">
        <v>45597</v>
      </c>
    </row>
    <row r="20" spans="1:12" x14ac:dyDescent="0.25">
      <c r="A20" s="8">
        <f t="shared" si="0"/>
        <v>18</v>
      </c>
      <c r="B20" s="9" t="s">
        <v>66</v>
      </c>
      <c r="C20" s="11" t="s">
        <v>67</v>
      </c>
      <c r="D20" s="13" t="s">
        <v>68</v>
      </c>
      <c r="E20" s="13">
        <v>195391.00214610001</v>
      </c>
      <c r="F20" s="13" t="s">
        <v>87</v>
      </c>
      <c r="G20" s="13" t="s">
        <v>11</v>
      </c>
      <c r="H20" s="15" t="s">
        <v>69</v>
      </c>
      <c r="I20" s="16">
        <v>46117</v>
      </c>
      <c r="J20" s="13" t="s">
        <v>28</v>
      </c>
      <c r="K20" s="13">
        <v>60134</v>
      </c>
      <c r="L20" s="16">
        <v>45595</v>
      </c>
    </row>
    <row r="21" spans="1:12" x14ac:dyDescent="0.25">
      <c r="A21" s="8">
        <f t="shared" si="0"/>
        <v>19</v>
      </c>
      <c r="B21" s="9" t="s">
        <v>70</v>
      </c>
      <c r="C21" s="9">
        <v>36</v>
      </c>
      <c r="D21" s="13" t="s">
        <v>13</v>
      </c>
      <c r="E21" s="13">
        <v>3942537</v>
      </c>
      <c r="F21" s="16">
        <v>45570</v>
      </c>
      <c r="G21" s="13" t="s">
        <v>11</v>
      </c>
      <c r="H21" s="15">
        <v>141059</v>
      </c>
      <c r="I21" s="16">
        <v>45574</v>
      </c>
      <c r="J21" s="13" t="s">
        <v>14</v>
      </c>
      <c r="K21" s="13">
        <v>4164</v>
      </c>
      <c r="L21" s="16">
        <v>45570</v>
      </c>
    </row>
    <row r="22" spans="1:12" x14ac:dyDescent="0.25">
      <c r="A22" s="8">
        <f t="shared" si="0"/>
        <v>20</v>
      </c>
      <c r="B22" s="9" t="s">
        <v>25</v>
      </c>
      <c r="C22" s="9">
        <v>48</v>
      </c>
      <c r="D22" s="13" t="s">
        <v>13</v>
      </c>
      <c r="E22" s="13">
        <v>7392356.7392352</v>
      </c>
      <c r="F22" s="16">
        <v>45580</v>
      </c>
      <c r="G22" s="13" t="s">
        <v>16</v>
      </c>
      <c r="H22" s="15" t="s">
        <v>71</v>
      </c>
      <c r="I22" s="16">
        <v>45566</v>
      </c>
      <c r="J22" s="13" t="s">
        <v>12</v>
      </c>
      <c r="K22" s="13">
        <v>2017272</v>
      </c>
      <c r="L22" s="16">
        <v>46368</v>
      </c>
    </row>
    <row r="23" spans="1:12" x14ac:dyDescent="0.25">
      <c r="A23" s="8">
        <f t="shared" si="0"/>
        <v>21</v>
      </c>
      <c r="B23" s="9" t="s">
        <v>26</v>
      </c>
      <c r="C23" s="9" t="s">
        <v>72</v>
      </c>
      <c r="D23" s="13" t="s">
        <v>13</v>
      </c>
      <c r="E23" s="13">
        <v>3789035</v>
      </c>
      <c r="F23" s="16">
        <v>45572</v>
      </c>
      <c r="G23" s="13" t="s">
        <v>11</v>
      </c>
      <c r="H23" s="15">
        <v>182829</v>
      </c>
      <c r="I23" s="16">
        <v>45572</v>
      </c>
      <c r="J23" s="13" t="s">
        <v>14</v>
      </c>
      <c r="K23" s="13">
        <v>1845</v>
      </c>
      <c r="L23" s="16">
        <v>45572</v>
      </c>
    </row>
    <row r="24" spans="1:12" x14ac:dyDescent="0.25">
      <c r="A24" s="8">
        <f t="shared" si="0"/>
        <v>22</v>
      </c>
      <c r="B24" s="9" t="s">
        <v>73</v>
      </c>
      <c r="C24" s="11" t="s">
        <v>74</v>
      </c>
      <c r="D24" s="13" t="s">
        <v>18</v>
      </c>
      <c r="E24" s="13" t="s">
        <v>75</v>
      </c>
      <c r="F24" s="16">
        <v>45573</v>
      </c>
      <c r="G24" s="13" t="s">
        <v>11</v>
      </c>
      <c r="H24" s="15">
        <v>293588</v>
      </c>
      <c r="I24" s="16">
        <v>45573</v>
      </c>
      <c r="J24" s="13" t="s">
        <v>12</v>
      </c>
      <c r="K24" s="13">
        <v>2023802</v>
      </c>
      <c r="L24" s="16">
        <v>45604</v>
      </c>
    </row>
    <row r="25" spans="1:12" x14ac:dyDescent="0.25">
      <c r="A25" s="8">
        <f t="shared" si="0"/>
        <v>23</v>
      </c>
      <c r="B25" s="10" t="s">
        <v>33</v>
      </c>
      <c r="C25" s="9">
        <v>19</v>
      </c>
      <c r="D25" s="13" t="s">
        <v>18</v>
      </c>
      <c r="E25" s="13" t="s">
        <v>76</v>
      </c>
      <c r="F25" s="16">
        <v>45577</v>
      </c>
      <c r="G25" s="13" t="s">
        <v>16</v>
      </c>
      <c r="H25" s="15" t="s">
        <v>77</v>
      </c>
      <c r="I25" s="16">
        <v>46237</v>
      </c>
      <c r="J25" s="13" t="s">
        <v>24</v>
      </c>
      <c r="K25" s="13" t="s">
        <v>78</v>
      </c>
      <c r="L25" s="16">
        <v>46237</v>
      </c>
    </row>
    <row r="26" spans="1:12" x14ac:dyDescent="0.25">
      <c r="A26" s="8">
        <f t="shared" si="0"/>
        <v>24</v>
      </c>
      <c r="B26" s="10" t="s">
        <v>79</v>
      </c>
      <c r="C26" s="10">
        <v>104</v>
      </c>
      <c r="D26" s="13" t="s">
        <v>13</v>
      </c>
      <c r="E26" s="13">
        <v>5646169</v>
      </c>
      <c r="F26" s="16">
        <v>45570</v>
      </c>
      <c r="G26" s="13" t="s">
        <v>11</v>
      </c>
      <c r="H26" s="15" t="s">
        <v>80</v>
      </c>
      <c r="I26" s="16">
        <v>45584</v>
      </c>
      <c r="J26" s="13" t="s">
        <v>14</v>
      </c>
      <c r="K26" s="13">
        <v>1722</v>
      </c>
      <c r="L26" s="16">
        <v>46596</v>
      </c>
    </row>
    <row r="27" spans="1:12" x14ac:dyDescent="0.25">
      <c r="A27" s="8">
        <f t="shared" si="0"/>
        <v>25</v>
      </c>
      <c r="B27" s="10" t="s">
        <v>81</v>
      </c>
      <c r="C27" s="10">
        <v>56</v>
      </c>
      <c r="D27" s="13" t="s">
        <v>22</v>
      </c>
      <c r="E27" s="13">
        <v>3931148</v>
      </c>
      <c r="F27" s="16">
        <v>45570</v>
      </c>
      <c r="G27" s="13" t="s">
        <v>11</v>
      </c>
      <c r="H27" s="15">
        <v>140120</v>
      </c>
      <c r="I27" s="16">
        <v>45599</v>
      </c>
      <c r="J27" s="13" t="s">
        <v>14</v>
      </c>
      <c r="K27" s="13">
        <v>4051</v>
      </c>
      <c r="L27" s="16">
        <v>46292</v>
      </c>
    </row>
    <row r="28" spans="1:12" x14ac:dyDescent="0.25">
      <c r="A28" s="8">
        <f t="shared" si="0"/>
        <v>26</v>
      </c>
      <c r="B28" s="10" t="s">
        <v>82</v>
      </c>
      <c r="C28" s="10">
        <v>117</v>
      </c>
      <c r="D28" s="13" t="s">
        <v>13</v>
      </c>
      <c r="E28" s="13">
        <v>5646024</v>
      </c>
      <c r="F28" s="16">
        <v>45570</v>
      </c>
      <c r="G28" s="13" t="s">
        <v>16</v>
      </c>
      <c r="H28" s="15">
        <v>7240</v>
      </c>
      <c r="I28" s="16">
        <v>45956</v>
      </c>
      <c r="J28" s="13" t="s">
        <v>14</v>
      </c>
      <c r="K28" s="13">
        <v>1175</v>
      </c>
      <c r="L28" s="16">
        <v>46620</v>
      </c>
    </row>
    <row r="29" spans="1:12" x14ac:dyDescent="0.25">
      <c r="A29" s="8">
        <f t="shared" si="0"/>
        <v>27</v>
      </c>
      <c r="B29" s="10" t="s">
        <v>83</v>
      </c>
      <c r="C29" s="10">
        <v>24</v>
      </c>
      <c r="D29" s="13" t="s">
        <v>13</v>
      </c>
      <c r="E29" s="13">
        <v>3917261</v>
      </c>
      <c r="F29" s="16">
        <v>45570</v>
      </c>
      <c r="G29" s="13" t="s">
        <v>11</v>
      </c>
      <c r="H29" s="15">
        <v>135635</v>
      </c>
      <c r="I29" s="16">
        <v>46708</v>
      </c>
      <c r="J29" s="13" t="s">
        <v>14</v>
      </c>
      <c r="K29" s="13">
        <v>3957</v>
      </c>
      <c r="L29" s="16">
        <v>46708</v>
      </c>
    </row>
    <row r="30" spans="1:12" x14ac:dyDescent="0.25">
      <c r="A30" s="8">
        <f t="shared" si="0"/>
        <v>28</v>
      </c>
      <c r="B30" s="10" t="s">
        <v>84</v>
      </c>
      <c r="C30" s="11" t="s">
        <v>85</v>
      </c>
      <c r="D30" s="13" t="s">
        <v>22</v>
      </c>
      <c r="E30" s="13">
        <v>5591287</v>
      </c>
      <c r="F30" s="16">
        <v>45570</v>
      </c>
      <c r="G30" s="13" t="s">
        <v>11</v>
      </c>
      <c r="H30" s="15">
        <v>282577</v>
      </c>
      <c r="I30" s="16">
        <v>46266</v>
      </c>
      <c r="J30" s="13" t="s">
        <v>14</v>
      </c>
      <c r="K30" s="13">
        <v>2297</v>
      </c>
      <c r="L30" s="16">
        <v>45965</v>
      </c>
    </row>
    <row r="31" spans="1:12" x14ac:dyDescent="0.25">
      <c r="A31" s="8">
        <f t="shared" si="0"/>
        <v>29</v>
      </c>
      <c r="B31" s="10" t="s">
        <v>32</v>
      </c>
      <c r="C31" s="10">
        <v>49</v>
      </c>
      <c r="D31" s="13" t="s">
        <v>17</v>
      </c>
      <c r="E31" s="13">
        <v>14272699</v>
      </c>
      <c r="F31" s="16">
        <v>45566</v>
      </c>
      <c r="G31" s="13" t="s">
        <v>11</v>
      </c>
      <c r="H31" s="15" t="s">
        <v>86</v>
      </c>
      <c r="I31" s="16">
        <v>46721</v>
      </c>
      <c r="J31" s="13" t="s">
        <v>12</v>
      </c>
      <c r="K31" s="13">
        <v>1524120</v>
      </c>
      <c r="L31" s="16">
        <v>46721</v>
      </c>
    </row>
  </sheetData>
  <autoFilter ref="L1:L104"/>
  <sortState ref="B4:L149">
    <sortCondition ref="B4:B149"/>
  </sortState>
  <mergeCells count="2">
    <mergeCell ref="A1:L1"/>
    <mergeCell ref="B2:C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2024-10-29T09:41:10Z</dcterms:modified>
</cp:coreProperties>
</file>