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Лист1!$L$1:$L$69</definedName>
  </definedNames>
  <calcPr calcId="152511"/>
</workbook>
</file>

<file path=xl/calcChain.xml><?xml version="1.0" encoding="utf-8"?>
<calcChain xmlns="http://schemas.openxmlformats.org/spreadsheetml/2006/main">
  <c r="A53" i="1" l="1"/>
  <c r="A54" i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3" i="1" l="1"/>
  <c r="A4" i="1" s="1"/>
</calcChain>
</file>

<file path=xl/comments1.xml><?xml version="1.0" encoding="utf-8"?>
<comments xmlns="http://schemas.openxmlformats.org/spreadsheetml/2006/main">
  <authors>
    <author>Автор</author>
  </authors>
  <commentList>
    <comment ref="B5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ВОССТ</t>
        </r>
      </text>
    </comment>
    <comment ref="G5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факту ТВ-7 №18-068342</t>
        </r>
      </text>
    </comment>
    <comment ref="H10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старый 223560
</t>
        </r>
      </text>
    </comment>
    <comment ref="B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прпооп</t>
        </r>
      </text>
    </comment>
  </commentList>
</comments>
</file>

<file path=xl/sharedStrings.xml><?xml version="1.0" encoding="utf-8"?>
<sst xmlns="http://schemas.openxmlformats.org/spreadsheetml/2006/main" count="657" uniqueCount="295">
  <si>
    <t>№ п/п</t>
  </si>
  <si>
    <t>Адрес</t>
  </si>
  <si>
    <t>Дата поверки расходомера</t>
  </si>
  <si>
    <t>Марка т/в</t>
  </si>
  <si>
    <t>Дата поверки тепловычислителя</t>
  </si>
  <si>
    <t>Марка ТСП</t>
  </si>
  <si>
    <t>№ ТСП</t>
  </si>
  <si>
    <t>Дата поверки ТСП</t>
  </si>
  <si>
    <t>Марка расходомера</t>
  </si>
  <si>
    <t>№ расходомера</t>
  </si>
  <si>
    <t>Абая</t>
  </si>
  <si>
    <t>Kamstrup A/S</t>
  </si>
  <si>
    <t>ВКТ-7</t>
  </si>
  <si>
    <t>КТС-Б</t>
  </si>
  <si>
    <t>Ultraflow</t>
  </si>
  <si>
    <t>КТПТР-03</t>
  </si>
  <si>
    <t>Академика Маргулана</t>
  </si>
  <si>
    <t>Ultraflow 54</t>
  </si>
  <si>
    <t>ТВ-7</t>
  </si>
  <si>
    <t>Архангельская</t>
  </si>
  <si>
    <t>Баянаульская</t>
  </si>
  <si>
    <t>Itron</t>
  </si>
  <si>
    <t>Валиханова</t>
  </si>
  <si>
    <t>Ultraflow 1.5</t>
  </si>
  <si>
    <t>Желтоксан</t>
  </si>
  <si>
    <t>Камзина</t>
  </si>
  <si>
    <t>Sono 1500</t>
  </si>
  <si>
    <t>Б.Жырау</t>
  </si>
  <si>
    <t>Кривенко</t>
  </si>
  <si>
    <t>Itron 2.5</t>
  </si>
  <si>
    <t>Кустанайская</t>
  </si>
  <si>
    <t>Ultraflow 2.5</t>
  </si>
  <si>
    <t>Ледовского</t>
  </si>
  <si>
    <t>ВКТ-7.01</t>
  </si>
  <si>
    <t>Омская</t>
  </si>
  <si>
    <t>Ultraflow 1,5</t>
  </si>
  <si>
    <t>5</t>
  </si>
  <si>
    <t>Проезд А</t>
  </si>
  <si>
    <t>Multical</t>
  </si>
  <si>
    <t>"Kamstrup"</t>
  </si>
  <si>
    <t>Путинцева</t>
  </si>
  <si>
    <t>Баян батыр</t>
  </si>
  <si>
    <t>ТСПТК-300</t>
  </si>
  <si>
    <t>КТПТР-06</t>
  </si>
  <si>
    <t>Multidata</t>
  </si>
  <si>
    <t>"JUMO"</t>
  </si>
  <si>
    <t>Проезд В</t>
  </si>
  <si>
    <t>Р.Люксембург</t>
  </si>
  <si>
    <t>46</t>
  </si>
  <si>
    <t>Список ЧЖД г. Павлодара с ПУ, у которых закончились сроки межповерочного интервала элементов ПУ 
по соcтоянию на 30.09.2024 года</t>
  </si>
  <si>
    <t>1 Проезд</t>
  </si>
  <si>
    <t>2017/5819127</t>
  </si>
  <si>
    <t>039488</t>
  </si>
  <si>
    <t>4231А, 4231</t>
  </si>
  <si>
    <t>1 Южная</t>
  </si>
  <si>
    <t>КДТС</t>
  </si>
  <si>
    <t>2 Советов</t>
  </si>
  <si>
    <t>3182/А</t>
  </si>
  <si>
    <t>44</t>
  </si>
  <si>
    <t>7390365/7390363</t>
  </si>
  <si>
    <t>2017285 г/х</t>
  </si>
  <si>
    <t>7391595, 7389650</t>
  </si>
  <si>
    <t>20-100654</t>
  </si>
  <si>
    <t>243А</t>
  </si>
  <si>
    <t>7389649, 7391594</t>
  </si>
  <si>
    <t>20-100213</t>
  </si>
  <si>
    <t>7389648, 7389646</t>
  </si>
  <si>
    <t>20-100779</t>
  </si>
  <si>
    <t>7363989, 7363988</t>
  </si>
  <si>
    <t>20-100337</t>
  </si>
  <si>
    <t>КТСП-Н</t>
  </si>
  <si>
    <t>Актогайская</t>
  </si>
  <si>
    <t>Актюбинская</t>
  </si>
  <si>
    <t>20/7390371-64</t>
  </si>
  <si>
    <t>Алтайская</t>
  </si>
  <si>
    <t>20/7393292, 20/7393310</t>
  </si>
  <si>
    <t>20-121478</t>
  </si>
  <si>
    <t>85</t>
  </si>
  <si>
    <t>Астана</t>
  </si>
  <si>
    <t>244</t>
  </si>
  <si>
    <t>302</t>
  </si>
  <si>
    <t>Ауэзова</t>
  </si>
  <si>
    <t>158884</t>
  </si>
  <si>
    <t>Itron 0.6</t>
  </si>
  <si>
    <t>16-034995</t>
  </si>
  <si>
    <t>Байкальская</t>
  </si>
  <si>
    <t>25</t>
  </si>
  <si>
    <t>7381027, 7342349</t>
  </si>
  <si>
    <t>20-102105</t>
  </si>
  <si>
    <t>Батурина</t>
  </si>
  <si>
    <t>14-015082</t>
  </si>
  <si>
    <t>67</t>
  </si>
  <si>
    <t>ВЗЛЕТ ЭР</t>
  </si>
  <si>
    <t>ВЗЛЕТ ТСРВ</t>
  </si>
  <si>
    <t>1103992, 1118736</t>
  </si>
  <si>
    <t>16-5800054</t>
  </si>
  <si>
    <t>1559/А</t>
  </si>
  <si>
    <t>19-079755</t>
  </si>
  <si>
    <t>Баян-аульская</t>
  </si>
  <si>
    <t>Береговая</t>
  </si>
  <si>
    <t>Бескарагайская</t>
  </si>
  <si>
    <t>20/7386796, 20/7391598</t>
  </si>
  <si>
    <t>20-100677</t>
  </si>
  <si>
    <t>Боткина пер.</t>
  </si>
  <si>
    <t>Ваккера</t>
  </si>
  <si>
    <t>2014/5618049</t>
  </si>
  <si>
    <t>14-014236</t>
  </si>
  <si>
    <t>69</t>
  </si>
  <si>
    <t>20-7390397,20-7390367</t>
  </si>
  <si>
    <t>16-5795043</t>
  </si>
  <si>
    <t>1585/А</t>
  </si>
  <si>
    <t>Виноградная</t>
  </si>
  <si>
    <t>Ворушина</t>
  </si>
  <si>
    <t>4/3</t>
  </si>
  <si>
    <t>20/7389694,20/7373774</t>
  </si>
  <si>
    <t>ВКТ-7.02</t>
  </si>
  <si>
    <t>Генерала Дюсенова</t>
  </si>
  <si>
    <t>20/7389685,20/7389682</t>
  </si>
  <si>
    <t>Гоголя переулок</t>
  </si>
  <si>
    <t>128,128/1</t>
  </si>
  <si>
    <t>7393307, 739330</t>
  </si>
  <si>
    <t>20-131347</t>
  </si>
  <si>
    <t>232</t>
  </si>
  <si>
    <t>7391629/7391628</t>
  </si>
  <si>
    <t>2017437г/х</t>
  </si>
  <si>
    <t>Декабристов</t>
  </si>
  <si>
    <t>28</t>
  </si>
  <si>
    <t>Карат компакт</t>
  </si>
  <si>
    <t>18-250104</t>
  </si>
  <si>
    <t>29</t>
  </si>
  <si>
    <t xml:space="preserve">Днепропетровская </t>
  </si>
  <si>
    <t>134</t>
  </si>
  <si>
    <t>20/7392340, 20/7392360</t>
  </si>
  <si>
    <t>20-121541</t>
  </si>
  <si>
    <t>131</t>
  </si>
  <si>
    <t>20/7393312, 7393311</t>
  </si>
  <si>
    <t>20-121497</t>
  </si>
  <si>
    <t>133</t>
  </si>
  <si>
    <t>20/7393288,20/7392889</t>
  </si>
  <si>
    <t>20-121491</t>
  </si>
  <si>
    <t>138</t>
  </si>
  <si>
    <t>20/7392362, 20/7391607</t>
  </si>
  <si>
    <t>20-122064</t>
  </si>
  <si>
    <t>Дорожная</t>
  </si>
  <si>
    <t>69 кв 2</t>
  </si>
  <si>
    <t>18-5903237</t>
  </si>
  <si>
    <t>944/А</t>
  </si>
  <si>
    <t>1520/А</t>
  </si>
  <si>
    <t>Елгина</t>
  </si>
  <si>
    <t>71</t>
  </si>
  <si>
    <t>Ә.Бокейханулы</t>
  </si>
  <si>
    <t>Жылкыбаева</t>
  </si>
  <si>
    <t>5 кв.2</t>
  </si>
  <si>
    <t>15/5721519</t>
  </si>
  <si>
    <t>16-027466</t>
  </si>
  <si>
    <t>1435/А</t>
  </si>
  <si>
    <t>И.Байзакова</t>
  </si>
  <si>
    <t>165 (кв 1)</t>
  </si>
  <si>
    <t>20/7389654,20/7389655</t>
  </si>
  <si>
    <t>196А</t>
  </si>
  <si>
    <t>7391626, 7391627</t>
  </si>
  <si>
    <t>13-009385</t>
  </si>
  <si>
    <t>Иссык-Кульская</t>
  </si>
  <si>
    <t>18-068242</t>
  </si>
  <si>
    <t>К.Нуркин</t>
  </si>
  <si>
    <t>20/7386783,20/7386785</t>
  </si>
  <si>
    <t>2017662 г/х</t>
  </si>
  <si>
    <t>156/2</t>
  </si>
  <si>
    <t>20-7391597/20-7391593</t>
  </si>
  <si>
    <t>20-100729</t>
  </si>
  <si>
    <t>20/7386809, 20/7386808</t>
  </si>
  <si>
    <t>20/7392341,20/7392363</t>
  </si>
  <si>
    <t>20-131213</t>
  </si>
  <si>
    <t>2017332</t>
  </si>
  <si>
    <t xml:space="preserve">Qalcosonic </t>
  </si>
  <si>
    <t>214573/214577</t>
  </si>
  <si>
    <t>07.10.20/25</t>
  </si>
  <si>
    <t>343</t>
  </si>
  <si>
    <t>214583/214590</t>
  </si>
  <si>
    <t>274876</t>
  </si>
  <si>
    <t>Катаева</t>
  </si>
  <si>
    <t>Кирпичная</t>
  </si>
  <si>
    <t>32</t>
  </si>
  <si>
    <t>7390378/7390385</t>
  </si>
  <si>
    <t>Кленовая</t>
  </si>
  <si>
    <t>Кокчетавская</t>
  </si>
  <si>
    <t>ВКТ 7.02</t>
  </si>
  <si>
    <t>Космонавтов</t>
  </si>
  <si>
    <t>7393304/7393306</t>
  </si>
  <si>
    <t>20-131377</t>
  </si>
  <si>
    <t>158896</t>
  </si>
  <si>
    <t>0836</t>
  </si>
  <si>
    <t>Кулундинская</t>
  </si>
  <si>
    <t>179717</t>
  </si>
  <si>
    <t>16-5795042</t>
  </si>
  <si>
    <t>1544/А</t>
  </si>
  <si>
    <t>16 кв 2</t>
  </si>
  <si>
    <t>15/5734162</t>
  </si>
  <si>
    <t>15-026432</t>
  </si>
  <si>
    <t>16 кв.1</t>
  </si>
  <si>
    <t>16-5788098</t>
  </si>
  <si>
    <t>16-028618</t>
  </si>
  <si>
    <t>1443/А</t>
  </si>
  <si>
    <t>07/3719390</t>
  </si>
  <si>
    <t>16-034959</t>
  </si>
  <si>
    <t>Ленинградская</t>
  </si>
  <si>
    <t>20/7386828-31</t>
  </si>
  <si>
    <t>Лесная</t>
  </si>
  <si>
    <t>13-013741</t>
  </si>
  <si>
    <t>2/5</t>
  </si>
  <si>
    <t>Линейный пер.</t>
  </si>
  <si>
    <t>М.Жүсіп</t>
  </si>
  <si>
    <t>5546А</t>
  </si>
  <si>
    <t>349/А</t>
  </si>
  <si>
    <t>20-7389683,20/7389684</t>
  </si>
  <si>
    <t>233А</t>
  </si>
  <si>
    <t>2702/А</t>
  </si>
  <si>
    <t>2710/А</t>
  </si>
  <si>
    <t>Молодежная</t>
  </si>
  <si>
    <t>ETW 15</t>
  </si>
  <si>
    <t>03181</t>
  </si>
  <si>
    <t>Молодогвардейцев</t>
  </si>
  <si>
    <t>35/1</t>
  </si>
  <si>
    <t>20/7383568,20/7383569</t>
  </si>
  <si>
    <t>201859 г/х</t>
  </si>
  <si>
    <t>Ultraflow 0.6</t>
  </si>
  <si>
    <t>2011/3958928</t>
  </si>
  <si>
    <t>Одесская</t>
  </si>
  <si>
    <t>20/7393302,20/7393298</t>
  </si>
  <si>
    <t>20/121499</t>
  </si>
  <si>
    <t>2020076г/х</t>
  </si>
  <si>
    <t>2011/3961459</t>
  </si>
  <si>
    <t>Орджоникидзе</t>
  </si>
  <si>
    <t>20/7390383</t>
  </si>
  <si>
    <t>2017296 г/х</t>
  </si>
  <si>
    <t>П.Васильева</t>
  </si>
  <si>
    <t>24</t>
  </si>
  <si>
    <t>20-7386843/20-7386842</t>
  </si>
  <si>
    <t>26</t>
  </si>
  <si>
    <t>20-7391625/20-7391624</t>
  </si>
  <si>
    <t>Пензенская</t>
  </si>
  <si>
    <t>13-007663</t>
  </si>
  <si>
    <t>Потапова</t>
  </si>
  <si>
    <t>16-5795719</t>
  </si>
  <si>
    <t>15-026429</t>
  </si>
  <si>
    <t>4065/А</t>
  </si>
  <si>
    <t>1/1</t>
  </si>
  <si>
    <t>7390366, 7381036</t>
  </si>
  <si>
    <t>3/1</t>
  </si>
  <si>
    <t>ВЭПС-20</t>
  </si>
  <si>
    <t>СПТ 941.11</t>
  </si>
  <si>
    <t>КТСПР-001-01</t>
  </si>
  <si>
    <t>Проезд Г</t>
  </si>
  <si>
    <t>15</t>
  </si>
  <si>
    <t>Itron 1.5</t>
  </si>
  <si>
    <t>20-123603</t>
  </si>
  <si>
    <t>Проезд Д</t>
  </si>
  <si>
    <t>7383545/7383543</t>
  </si>
  <si>
    <t>297/А</t>
  </si>
  <si>
    <t>ВСТ-25</t>
  </si>
  <si>
    <t>Расковой</t>
  </si>
  <si>
    <t>7/1</t>
  </si>
  <si>
    <t>20/7393297, 20/7393296</t>
  </si>
  <si>
    <t>20-122071</t>
  </si>
  <si>
    <t>Ростовская</t>
  </si>
  <si>
    <t>3299А</t>
  </si>
  <si>
    <t>7392359, 7392361</t>
  </si>
  <si>
    <t>20-121508</t>
  </si>
  <si>
    <t>Семенченко</t>
  </si>
  <si>
    <t>15/5721516</t>
  </si>
  <si>
    <t>16-028617</t>
  </si>
  <si>
    <t>Славгородская</t>
  </si>
  <si>
    <t>7391632/7391631</t>
  </si>
  <si>
    <t>Сорокина</t>
  </si>
  <si>
    <t>16-5788122</t>
  </si>
  <si>
    <t>217290</t>
  </si>
  <si>
    <t>1537/А</t>
  </si>
  <si>
    <t>Степная</t>
  </si>
  <si>
    <t>5206072</t>
  </si>
  <si>
    <t>Сурова</t>
  </si>
  <si>
    <t>14/5660559</t>
  </si>
  <si>
    <t>13-010965</t>
  </si>
  <si>
    <t>2737.15</t>
  </si>
  <si>
    <t>Целинная</t>
  </si>
  <si>
    <t>Челябинская</t>
  </si>
  <si>
    <t>52</t>
  </si>
  <si>
    <t>Экибастузская</t>
  </si>
  <si>
    <t>16/5785011</t>
  </si>
  <si>
    <t>16-028613</t>
  </si>
  <si>
    <t>6120/А</t>
  </si>
  <si>
    <t>Я.Геринга</t>
  </si>
  <si>
    <t>85/1 кв.1</t>
  </si>
  <si>
    <t>08.09.2024, 05.10.2024</t>
  </si>
  <si>
    <t>25.09.,25.06.2024</t>
  </si>
  <si>
    <t>28.09.2024, 10.08.2024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</si>
</sst>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2" xfId="0" applyFont="1" applyFill="1" applyBorder="1" applyAlignment="1"/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right"/>
    </xf>
    <xf numFmtId="49" fontId="3" fillId="0" borderId="2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20"/>
  <sheetViews>
    <sheetView tabSelected="1" zoomScaleNormal="100" workbookViewId="0">
      <pane ySplit="2" topLeftCell="A3" activePane="bottomLeft" state="frozen"/>
      <selection pane="bottomLeft" activeCell="E7" sqref="E7"/>
    </sheetView>
  </sheetViews>
  <sheetFormatPr defaultRowHeight="15" x14ac:dyDescent="0.25"/>
  <cols>
    <col min="1" max="1" width="6.85546875" style="3" bestFit="1" customWidth="1"/>
    <col min="2" max="2" width="24" style="1" bestFit="1" customWidth="1"/>
    <col min="3" max="3" width="11.28515625" style="4" bestFit="1" customWidth="1"/>
    <col min="4" max="4" width="17.140625" style="3" customWidth="1"/>
    <col min="5" max="5" width="21.5703125" style="3" bestFit="1" customWidth="1"/>
    <col min="6" max="6" width="21.85546875" style="38" bestFit="1" customWidth="1"/>
    <col min="7" max="7" width="15.140625" style="3" bestFit="1" customWidth="1"/>
    <col min="8" max="8" width="10.140625" style="3" bestFit="1" customWidth="1"/>
    <col min="9" max="9" width="16.85546875" style="38" bestFit="1" customWidth="1"/>
    <col min="10" max="10" width="15.140625" style="3" bestFit="1" customWidth="1"/>
    <col min="11" max="11" width="18" style="3" bestFit="1" customWidth="1"/>
    <col min="12" max="12" width="14.7109375" style="38" bestFit="1" customWidth="1"/>
    <col min="13" max="16384" width="9.140625" style="1"/>
  </cols>
  <sheetData>
    <row r="1" spans="1:12" ht="32.25" customHeight="1" x14ac:dyDescent="0.25">
      <c r="A1" s="16" t="s">
        <v>49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42.75" x14ac:dyDescent="0.25">
      <c r="A2" s="5" t="s">
        <v>0</v>
      </c>
      <c r="B2" s="18" t="s">
        <v>1</v>
      </c>
      <c r="C2" s="18"/>
      <c r="D2" s="2" t="s">
        <v>8</v>
      </c>
      <c r="E2" s="2" t="s">
        <v>9</v>
      </c>
      <c r="F2" s="37" t="s">
        <v>2</v>
      </c>
      <c r="G2" s="2" t="s">
        <v>3</v>
      </c>
      <c r="H2" s="2"/>
      <c r="I2" s="37" t="s">
        <v>4</v>
      </c>
      <c r="J2" s="2" t="s">
        <v>5</v>
      </c>
      <c r="K2" s="2" t="s">
        <v>6</v>
      </c>
      <c r="L2" s="37" t="s">
        <v>7</v>
      </c>
    </row>
    <row r="3" spans="1:12" x14ac:dyDescent="0.25">
      <c r="A3" s="26">
        <f>1</f>
        <v>1</v>
      </c>
      <c r="B3" s="7" t="s">
        <v>50</v>
      </c>
      <c r="C3" s="8">
        <v>43</v>
      </c>
      <c r="D3" s="11" t="s">
        <v>14</v>
      </c>
      <c r="E3" s="11" t="s">
        <v>51</v>
      </c>
      <c r="F3" s="14">
        <v>46417</v>
      </c>
      <c r="G3" s="13" t="s">
        <v>18</v>
      </c>
      <c r="H3" s="12" t="s">
        <v>52</v>
      </c>
      <c r="I3" s="14">
        <v>45881</v>
      </c>
      <c r="J3" s="11" t="s">
        <v>15</v>
      </c>
      <c r="K3" s="11" t="s">
        <v>53</v>
      </c>
      <c r="L3" s="14">
        <v>45545</v>
      </c>
    </row>
    <row r="4" spans="1:12" x14ac:dyDescent="0.25">
      <c r="A4" s="26">
        <f>1+A3</f>
        <v>2</v>
      </c>
      <c r="B4" s="7" t="s">
        <v>54</v>
      </c>
      <c r="C4" s="8">
        <v>43</v>
      </c>
      <c r="D4" s="11" t="s">
        <v>21</v>
      </c>
      <c r="E4" s="11">
        <v>14272528</v>
      </c>
      <c r="F4" s="15">
        <v>45564</v>
      </c>
      <c r="G4" s="11" t="s">
        <v>12</v>
      </c>
      <c r="H4" s="12">
        <v>269302</v>
      </c>
      <c r="I4" s="14">
        <v>45564</v>
      </c>
      <c r="J4" s="11" t="s">
        <v>55</v>
      </c>
      <c r="K4" s="11">
        <v>7283631</v>
      </c>
      <c r="L4" s="14">
        <v>45564</v>
      </c>
    </row>
    <row r="5" spans="1:12" x14ac:dyDescent="0.25">
      <c r="A5" s="26">
        <f t="shared" ref="A5:A68" si="0">1+A4</f>
        <v>3</v>
      </c>
      <c r="B5" s="7" t="s">
        <v>56</v>
      </c>
      <c r="C5" s="10">
        <v>1</v>
      </c>
      <c r="D5" s="11" t="s">
        <v>26</v>
      </c>
      <c r="E5" s="11">
        <v>44713102</v>
      </c>
      <c r="F5" s="15">
        <v>45539</v>
      </c>
      <c r="G5" s="11" t="s">
        <v>12</v>
      </c>
      <c r="H5" s="12">
        <v>177168</v>
      </c>
      <c r="I5" s="14">
        <v>45539</v>
      </c>
      <c r="J5" s="11" t="s">
        <v>15</v>
      </c>
      <c r="K5" s="11" t="s">
        <v>57</v>
      </c>
      <c r="L5" s="14">
        <v>45539</v>
      </c>
    </row>
    <row r="6" spans="1:12" x14ac:dyDescent="0.25">
      <c r="A6" s="26">
        <f t="shared" si="0"/>
        <v>4</v>
      </c>
      <c r="B6" s="6" t="s">
        <v>56</v>
      </c>
      <c r="C6" s="19" t="s">
        <v>58</v>
      </c>
      <c r="D6" s="11" t="s">
        <v>14</v>
      </c>
      <c r="E6" s="11" t="s">
        <v>59</v>
      </c>
      <c r="F6" s="15">
        <v>45557</v>
      </c>
      <c r="G6" s="11" t="s">
        <v>12</v>
      </c>
      <c r="H6" s="12">
        <v>293653</v>
      </c>
      <c r="I6" s="14">
        <v>45560</v>
      </c>
      <c r="J6" s="11" t="s">
        <v>13</v>
      </c>
      <c r="K6" s="11" t="s">
        <v>60</v>
      </c>
      <c r="L6" s="14">
        <v>45549</v>
      </c>
    </row>
    <row r="7" spans="1:12" x14ac:dyDescent="0.25">
      <c r="A7" s="26">
        <f t="shared" si="0"/>
        <v>5</v>
      </c>
      <c r="B7" s="7" t="s">
        <v>10</v>
      </c>
      <c r="C7" s="8">
        <v>243</v>
      </c>
      <c r="D7" s="11" t="s">
        <v>23</v>
      </c>
      <c r="E7" s="11" t="s">
        <v>61</v>
      </c>
      <c r="F7" s="15">
        <v>45557</v>
      </c>
      <c r="G7" s="11" t="s">
        <v>18</v>
      </c>
      <c r="H7" s="12" t="s">
        <v>62</v>
      </c>
      <c r="I7" s="14">
        <v>45559</v>
      </c>
      <c r="J7" s="11" t="s">
        <v>13</v>
      </c>
      <c r="K7" s="11">
        <v>2017251</v>
      </c>
      <c r="L7" s="14">
        <v>45549</v>
      </c>
    </row>
    <row r="8" spans="1:12" x14ac:dyDescent="0.25">
      <c r="A8" s="26">
        <f t="shared" si="0"/>
        <v>6</v>
      </c>
      <c r="B8" s="7" t="s">
        <v>10</v>
      </c>
      <c r="C8" s="8" t="s">
        <v>63</v>
      </c>
      <c r="D8" s="11" t="s">
        <v>23</v>
      </c>
      <c r="E8" s="11" t="s">
        <v>64</v>
      </c>
      <c r="F8" s="15">
        <v>45553</v>
      </c>
      <c r="G8" s="11" t="s">
        <v>18</v>
      </c>
      <c r="H8" s="12" t="s">
        <v>65</v>
      </c>
      <c r="I8" s="14">
        <v>45559</v>
      </c>
      <c r="J8" s="11" t="s">
        <v>13</v>
      </c>
      <c r="K8" s="11">
        <v>2017416</v>
      </c>
      <c r="L8" s="14">
        <v>45549</v>
      </c>
    </row>
    <row r="9" spans="1:12" x14ac:dyDescent="0.25">
      <c r="A9" s="26">
        <f t="shared" si="0"/>
        <v>7</v>
      </c>
      <c r="B9" s="7" t="s">
        <v>10</v>
      </c>
      <c r="C9" s="8">
        <v>249</v>
      </c>
      <c r="D9" s="11" t="s">
        <v>23</v>
      </c>
      <c r="E9" s="11" t="s">
        <v>66</v>
      </c>
      <c r="F9" s="15">
        <v>45553</v>
      </c>
      <c r="G9" s="11" t="s">
        <v>18</v>
      </c>
      <c r="H9" s="12" t="s">
        <v>67</v>
      </c>
      <c r="I9" s="14">
        <v>45559</v>
      </c>
      <c r="J9" s="11" t="s">
        <v>13</v>
      </c>
      <c r="K9" s="11">
        <v>2020015</v>
      </c>
      <c r="L9" s="14">
        <v>45556</v>
      </c>
    </row>
    <row r="10" spans="1:12" x14ac:dyDescent="0.25">
      <c r="A10" s="26">
        <f t="shared" si="0"/>
        <v>8</v>
      </c>
      <c r="B10" s="7" t="s">
        <v>10</v>
      </c>
      <c r="C10" s="8">
        <v>106</v>
      </c>
      <c r="D10" s="11" t="s">
        <v>23</v>
      </c>
      <c r="E10" s="11" t="s">
        <v>68</v>
      </c>
      <c r="F10" s="15">
        <v>45442</v>
      </c>
      <c r="G10" s="11" t="s">
        <v>18</v>
      </c>
      <c r="H10" s="12" t="s">
        <v>69</v>
      </c>
      <c r="I10" s="14">
        <v>45559</v>
      </c>
      <c r="J10" s="11" t="s">
        <v>13</v>
      </c>
      <c r="K10" s="11">
        <v>2020097</v>
      </c>
      <c r="L10" s="14">
        <v>45556</v>
      </c>
    </row>
    <row r="11" spans="1:12" x14ac:dyDescent="0.25">
      <c r="A11" s="26">
        <f t="shared" si="0"/>
        <v>9</v>
      </c>
      <c r="B11" s="7" t="s">
        <v>16</v>
      </c>
      <c r="C11" s="8">
        <v>172</v>
      </c>
      <c r="D11" s="11" t="s">
        <v>23</v>
      </c>
      <c r="E11" s="11">
        <v>3876146</v>
      </c>
      <c r="F11" s="15">
        <v>45565</v>
      </c>
      <c r="G11" s="11" t="s">
        <v>12</v>
      </c>
      <c r="H11" s="12">
        <v>109709</v>
      </c>
      <c r="I11" s="14">
        <v>46174</v>
      </c>
      <c r="J11" s="11" t="s">
        <v>70</v>
      </c>
      <c r="K11" s="11">
        <v>27801</v>
      </c>
      <c r="L11" s="14">
        <v>46174</v>
      </c>
    </row>
    <row r="12" spans="1:12" x14ac:dyDescent="0.25">
      <c r="A12" s="26">
        <f t="shared" si="0"/>
        <v>10</v>
      </c>
      <c r="B12" s="7" t="s">
        <v>16</v>
      </c>
      <c r="C12" s="8">
        <v>162</v>
      </c>
      <c r="D12" s="11" t="s">
        <v>14</v>
      </c>
      <c r="E12" s="11">
        <v>3961546</v>
      </c>
      <c r="F12" s="15">
        <v>46657</v>
      </c>
      <c r="G12" s="11" t="s">
        <v>12</v>
      </c>
      <c r="H12" s="12">
        <v>188411</v>
      </c>
      <c r="I12" s="14">
        <v>45550</v>
      </c>
      <c r="J12" s="11" t="s">
        <v>43</v>
      </c>
      <c r="K12" s="11">
        <v>1372</v>
      </c>
      <c r="L12" s="14">
        <v>45552</v>
      </c>
    </row>
    <row r="13" spans="1:12" x14ac:dyDescent="0.25">
      <c r="A13" s="26">
        <f t="shared" si="0"/>
        <v>11</v>
      </c>
      <c r="B13" s="7" t="s">
        <v>71</v>
      </c>
      <c r="C13" s="8">
        <v>28</v>
      </c>
      <c r="D13" s="11" t="s">
        <v>14</v>
      </c>
      <c r="E13" s="11">
        <v>5500717</v>
      </c>
      <c r="F13" s="15">
        <v>46699</v>
      </c>
      <c r="G13" s="11" t="s">
        <v>12</v>
      </c>
      <c r="H13" s="12">
        <v>168663</v>
      </c>
      <c r="I13" s="14">
        <v>45563</v>
      </c>
      <c r="J13" s="11" t="s">
        <v>43</v>
      </c>
      <c r="K13" s="11">
        <v>1334</v>
      </c>
      <c r="L13" s="14">
        <v>45563</v>
      </c>
    </row>
    <row r="14" spans="1:12" x14ac:dyDescent="0.25">
      <c r="A14" s="26">
        <f t="shared" si="0"/>
        <v>12</v>
      </c>
      <c r="B14" s="7" t="s">
        <v>72</v>
      </c>
      <c r="C14" s="19" t="s">
        <v>48</v>
      </c>
      <c r="D14" s="11" t="s">
        <v>23</v>
      </c>
      <c r="E14" s="11" t="s">
        <v>73</v>
      </c>
      <c r="F14" s="15">
        <v>45556</v>
      </c>
      <c r="G14" s="11" t="s">
        <v>33</v>
      </c>
      <c r="H14" s="12">
        <v>293651</v>
      </c>
      <c r="I14" s="14">
        <v>45560</v>
      </c>
      <c r="J14" s="11" t="s">
        <v>13</v>
      </c>
      <c r="K14" s="11">
        <v>2020046</v>
      </c>
      <c r="L14" s="14">
        <v>45556</v>
      </c>
    </row>
    <row r="15" spans="1:12" x14ac:dyDescent="0.25">
      <c r="A15" s="26">
        <f t="shared" si="0"/>
        <v>13</v>
      </c>
      <c r="B15" s="7" t="s">
        <v>74</v>
      </c>
      <c r="C15" s="8">
        <v>137</v>
      </c>
      <c r="D15" s="11" t="s">
        <v>14</v>
      </c>
      <c r="E15" s="11" t="s">
        <v>75</v>
      </c>
      <c r="F15" s="15">
        <v>45599</v>
      </c>
      <c r="G15" s="11" t="s">
        <v>18</v>
      </c>
      <c r="H15" s="12" t="s">
        <v>76</v>
      </c>
      <c r="I15" s="14">
        <v>45566</v>
      </c>
      <c r="J15" s="11" t="s">
        <v>13</v>
      </c>
      <c r="K15" s="11">
        <v>2017386</v>
      </c>
      <c r="L15" s="14">
        <v>45549</v>
      </c>
    </row>
    <row r="16" spans="1:12" x14ac:dyDescent="0.25">
      <c r="A16" s="26">
        <f t="shared" si="0"/>
        <v>14</v>
      </c>
      <c r="B16" s="7" t="s">
        <v>19</v>
      </c>
      <c r="C16" s="20" t="s">
        <v>77</v>
      </c>
      <c r="D16" s="13" t="s">
        <v>21</v>
      </c>
      <c r="E16" s="11">
        <v>14272522</v>
      </c>
      <c r="F16" s="15">
        <v>45564</v>
      </c>
      <c r="G16" s="11" t="s">
        <v>12</v>
      </c>
      <c r="H16" s="12">
        <v>253977</v>
      </c>
      <c r="I16" s="14">
        <v>46559</v>
      </c>
      <c r="J16" s="11" t="s">
        <v>13</v>
      </c>
      <c r="K16" s="11">
        <v>1410789</v>
      </c>
      <c r="L16" s="14">
        <v>46559</v>
      </c>
    </row>
    <row r="17" spans="1:12" x14ac:dyDescent="0.25">
      <c r="A17" s="26">
        <f t="shared" si="0"/>
        <v>15</v>
      </c>
      <c r="B17" s="7" t="s">
        <v>78</v>
      </c>
      <c r="C17" s="20" t="s">
        <v>79</v>
      </c>
      <c r="D17" s="11" t="s">
        <v>14</v>
      </c>
      <c r="E17" s="11">
        <v>3997292</v>
      </c>
      <c r="F17" s="15">
        <v>45553</v>
      </c>
      <c r="G17" s="11" t="s">
        <v>12</v>
      </c>
      <c r="H17" s="12">
        <v>170578</v>
      </c>
      <c r="I17" s="14">
        <v>45553</v>
      </c>
      <c r="J17" s="11" t="s">
        <v>15</v>
      </c>
      <c r="K17" s="11">
        <v>1943</v>
      </c>
      <c r="L17" s="14">
        <v>45553</v>
      </c>
    </row>
    <row r="18" spans="1:12" x14ac:dyDescent="0.25">
      <c r="A18" s="26">
        <f t="shared" si="0"/>
        <v>16</v>
      </c>
      <c r="B18" s="7" t="s">
        <v>78</v>
      </c>
      <c r="C18" s="20" t="s">
        <v>80</v>
      </c>
      <c r="D18" s="11" t="s">
        <v>31</v>
      </c>
      <c r="E18" s="11">
        <v>3870772</v>
      </c>
      <c r="F18" s="15">
        <v>45560</v>
      </c>
      <c r="G18" s="11" t="s">
        <v>12</v>
      </c>
      <c r="H18" s="12">
        <v>109963</v>
      </c>
      <c r="I18" s="14">
        <v>46278</v>
      </c>
      <c r="J18" s="11" t="s">
        <v>15</v>
      </c>
      <c r="K18" s="11">
        <v>1426</v>
      </c>
      <c r="L18" s="14">
        <v>46278</v>
      </c>
    </row>
    <row r="19" spans="1:12" x14ac:dyDescent="0.25">
      <c r="A19" s="26">
        <f t="shared" si="0"/>
        <v>17</v>
      </c>
      <c r="B19" s="21" t="s">
        <v>81</v>
      </c>
      <c r="C19" s="22">
        <v>18</v>
      </c>
      <c r="D19" s="13" t="s">
        <v>14</v>
      </c>
      <c r="E19" s="13">
        <v>3945521</v>
      </c>
      <c r="F19" s="36">
        <v>46677</v>
      </c>
      <c r="G19" s="13" t="s">
        <v>12</v>
      </c>
      <c r="H19" s="27" t="s">
        <v>82</v>
      </c>
      <c r="I19" s="33">
        <v>45558</v>
      </c>
      <c r="J19" s="13" t="s">
        <v>13</v>
      </c>
      <c r="K19" s="13">
        <v>8215</v>
      </c>
      <c r="L19" s="33">
        <v>45558</v>
      </c>
    </row>
    <row r="20" spans="1:12" x14ac:dyDescent="0.25">
      <c r="A20" s="26">
        <f t="shared" si="0"/>
        <v>18</v>
      </c>
      <c r="B20" s="23" t="s">
        <v>27</v>
      </c>
      <c r="C20" s="24">
        <v>257</v>
      </c>
      <c r="D20" s="11" t="s">
        <v>83</v>
      </c>
      <c r="E20" s="11">
        <v>14272680</v>
      </c>
      <c r="F20" s="15">
        <v>45545</v>
      </c>
      <c r="G20" s="11" t="s">
        <v>12</v>
      </c>
      <c r="H20" s="12">
        <v>245557</v>
      </c>
      <c r="I20" s="14">
        <v>46009</v>
      </c>
      <c r="J20" s="11" t="s">
        <v>13</v>
      </c>
      <c r="K20" s="11">
        <v>1410824</v>
      </c>
      <c r="L20" s="14">
        <v>46009</v>
      </c>
    </row>
    <row r="21" spans="1:12" x14ac:dyDescent="0.25">
      <c r="A21" s="26">
        <f t="shared" si="0"/>
        <v>19</v>
      </c>
      <c r="B21" s="7" t="s">
        <v>27</v>
      </c>
      <c r="C21" s="8">
        <v>155</v>
      </c>
      <c r="D21" s="11" t="s">
        <v>17</v>
      </c>
      <c r="E21" s="11">
        <v>5795030</v>
      </c>
      <c r="F21" s="15">
        <v>46288</v>
      </c>
      <c r="G21" s="11" t="s">
        <v>18</v>
      </c>
      <c r="H21" s="12" t="s">
        <v>84</v>
      </c>
      <c r="I21" s="14">
        <v>45558</v>
      </c>
      <c r="J21" s="11" t="s">
        <v>13</v>
      </c>
      <c r="K21" s="11">
        <v>1540048</v>
      </c>
      <c r="L21" s="14">
        <v>45558</v>
      </c>
    </row>
    <row r="22" spans="1:12" x14ac:dyDescent="0.25">
      <c r="A22" s="26">
        <f t="shared" si="0"/>
        <v>20</v>
      </c>
      <c r="B22" s="7" t="s">
        <v>85</v>
      </c>
      <c r="C22" s="20" t="s">
        <v>86</v>
      </c>
      <c r="D22" s="11" t="s">
        <v>14</v>
      </c>
      <c r="E22" s="11" t="s">
        <v>87</v>
      </c>
      <c r="F22" s="15">
        <v>45500</v>
      </c>
      <c r="G22" s="11" t="s">
        <v>18</v>
      </c>
      <c r="H22" s="12" t="s">
        <v>88</v>
      </c>
      <c r="I22" s="14">
        <v>45482</v>
      </c>
      <c r="J22" s="11" t="s">
        <v>13</v>
      </c>
      <c r="K22" s="11">
        <v>2017242</v>
      </c>
      <c r="L22" s="14">
        <v>45549</v>
      </c>
    </row>
    <row r="23" spans="1:12" x14ac:dyDescent="0.25">
      <c r="A23" s="26">
        <f t="shared" si="0"/>
        <v>21</v>
      </c>
      <c r="B23" s="7" t="s">
        <v>89</v>
      </c>
      <c r="C23" s="20" t="s">
        <v>36</v>
      </c>
      <c r="D23" s="11" t="s">
        <v>21</v>
      </c>
      <c r="E23" s="11">
        <v>14272531</v>
      </c>
      <c r="F23" s="15">
        <v>45558</v>
      </c>
      <c r="G23" s="11" t="s">
        <v>18</v>
      </c>
      <c r="H23" s="12" t="s">
        <v>90</v>
      </c>
      <c r="I23" s="14">
        <v>46615</v>
      </c>
      <c r="J23" s="11" t="s">
        <v>55</v>
      </c>
      <c r="K23" s="11">
        <v>421141</v>
      </c>
      <c r="L23" s="14">
        <v>46615</v>
      </c>
    </row>
    <row r="24" spans="1:12" x14ac:dyDescent="0.25">
      <c r="A24" s="26">
        <f t="shared" si="0"/>
        <v>22</v>
      </c>
      <c r="B24" s="7" t="s">
        <v>41</v>
      </c>
      <c r="C24" s="8">
        <v>47</v>
      </c>
      <c r="D24" s="11" t="s">
        <v>31</v>
      </c>
      <c r="E24" s="11">
        <v>3883045</v>
      </c>
      <c r="F24" s="15">
        <v>45564</v>
      </c>
      <c r="G24" s="11" t="s">
        <v>12</v>
      </c>
      <c r="H24" s="12">
        <v>116318</v>
      </c>
      <c r="I24" s="14">
        <v>46161</v>
      </c>
      <c r="J24" s="11" t="s">
        <v>15</v>
      </c>
      <c r="K24" s="11">
        <v>2598</v>
      </c>
      <c r="L24" s="14">
        <v>46161</v>
      </c>
    </row>
    <row r="25" spans="1:12" x14ac:dyDescent="0.25">
      <c r="A25" s="26">
        <f t="shared" si="0"/>
        <v>23</v>
      </c>
      <c r="B25" s="9" t="s">
        <v>41</v>
      </c>
      <c r="C25" s="19" t="s">
        <v>91</v>
      </c>
      <c r="D25" s="11" t="s">
        <v>92</v>
      </c>
      <c r="E25" s="11">
        <v>1123904</v>
      </c>
      <c r="F25" s="14">
        <v>45565</v>
      </c>
      <c r="G25" s="11" t="s">
        <v>93</v>
      </c>
      <c r="H25" s="12">
        <v>1105745</v>
      </c>
      <c r="I25" s="14">
        <v>45565</v>
      </c>
      <c r="J25" s="11" t="s">
        <v>92</v>
      </c>
      <c r="K25" s="12" t="s">
        <v>94</v>
      </c>
      <c r="L25" s="14">
        <v>45565</v>
      </c>
    </row>
    <row r="26" spans="1:12" x14ac:dyDescent="0.25">
      <c r="A26" s="26">
        <f t="shared" si="0"/>
        <v>24</v>
      </c>
      <c r="B26" s="7" t="s">
        <v>41</v>
      </c>
      <c r="C26" s="10">
        <v>75</v>
      </c>
      <c r="D26" s="11" t="s">
        <v>14</v>
      </c>
      <c r="E26" s="11" t="s">
        <v>95</v>
      </c>
      <c r="F26" s="14">
        <v>46322</v>
      </c>
      <c r="G26" s="11" t="s">
        <v>12</v>
      </c>
      <c r="H26" s="12">
        <v>273623</v>
      </c>
      <c r="I26" s="14">
        <v>45553</v>
      </c>
      <c r="J26" s="11" t="s">
        <v>15</v>
      </c>
      <c r="K26" s="11" t="s">
        <v>96</v>
      </c>
      <c r="L26" s="14">
        <v>45553</v>
      </c>
    </row>
    <row r="27" spans="1:12" x14ac:dyDescent="0.25">
      <c r="A27" s="26">
        <f t="shared" si="0"/>
        <v>25</v>
      </c>
      <c r="B27" s="7" t="s">
        <v>20</v>
      </c>
      <c r="C27" s="8">
        <v>82</v>
      </c>
      <c r="D27" s="11" t="s">
        <v>14</v>
      </c>
      <c r="E27" s="11">
        <v>7391608.7391609</v>
      </c>
      <c r="F27" s="15">
        <v>45570</v>
      </c>
      <c r="G27" s="11" t="s">
        <v>18</v>
      </c>
      <c r="H27" s="12" t="s">
        <v>97</v>
      </c>
      <c r="I27" s="14">
        <v>45559</v>
      </c>
      <c r="J27" s="11" t="s">
        <v>13</v>
      </c>
      <c r="K27" s="11">
        <v>2019987</v>
      </c>
      <c r="L27" s="14">
        <v>45559</v>
      </c>
    </row>
    <row r="28" spans="1:12" x14ac:dyDescent="0.25">
      <c r="A28" s="26">
        <f t="shared" si="0"/>
        <v>26</v>
      </c>
      <c r="B28" s="7" t="s">
        <v>98</v>
      </c>
      <c r="C28" s="8">
        <v>24</v>
      </c>
      <c r="D28" s="11" t="s">
        <v>21</v>
      </c>
      <c r="E28" s="11">
        <v>12353586</v>
      </c>
      <c r="F28" s="15">
        <v>45532</v>
      </c>
      <c r="G28" s="11" t="s">
        <v>12</v>
      </c>
      <c r="H28" s="12">
        <v>181771</v>
      </c>
      <c r="I28" s="14">
        <v>45556</v>
      </c>
      <c r="J28" s="11" t="s">
        <v>13</v>
      </c>
      <c r="K28" s="11">
        <v>1224020</v>
      </c>
      <c r="L28" s="14">
        <v>45556</v>
      </c>
    </row>
    <row r="29" spans="1:12" x14ac:dyDescent="0.25">
      <c r="A29" s="26">
        <f t="shared" si="0"/>
        <v>27</v>
      </c>
      <c r="B29" s="7" t="s">
        <v>99</v>
      </c>
      <c r="C29" s="8">
        <v>20</v>
      </c>
      <c r="D29" s="11" t="s">
        <v>14</v>
      </c>
      <c r="E29" s="11">
        <v>3796458</v>
      </c>
      <c r="F29" s="15">
        <v>45545</v>
      </c>
      <c r="G29" s="11" t="s">
        <v>38</v>
      </c>
      <c r="H29" s="12">
        <v>5175128</v>
      </c>
      <c r="I29" s="14">
        <v>45349</v>
      </c>
      <c r="J29" s="11" t="s">
        <v>39</v>
      </c>
      <c r="K29" s="11">
        <v>3665854</v>
      </c>
      <c r="L29" s="14">
        <v>45349</v>
      </c>
    </row>
    <row r="30" spans="1:12" x14ac:dyDescent="0.25">
      <c r="A30" s="26">
        <f t="shared" si="0"/>
        <v>28</v>
      </c>
      <c r="B30" s="7" t="s">
        <v>100</v>
      </c>
      <c r="C30" s="8">
        <v>78</v>
      </c>
      <c r="D30" s="11" t="s">
        <v>14</v>
      </c>
      <c r="E30" s="11" t="s">
        <v>101</v>
      </c>
      <c r="F30" s="15" t="s">
        <v>292</v>
      </c>
      <c r="G30" s="11" t="s">
        <v>18</v>
      </c>
      <c r="H30" s="12" t="s">
        <v>102</v>
      </c>
      <c r="I30" s="14">
        <v>45552</v>
      </c>
      <c r="J30" s="11" t="s">
        <v>13</v>
      </c>
      <c r="K30" s="11">
        <v>2020093</v>
      </c>
      <c r="L30" s="14">
        <v>45556</v>
      </c>
    </row>
    <row r="31" spans="1:12" x14ac:dyDescent="0.25">
      <c r="A31" s="26">
        <f t="shared" si="0"/>
        <v>29</v>
      </c>
      <c r="B31" s="7" t="s">
        <v>103</v>
      </c>
      <c r="C31" s="8">
        <v>192</v>
      </c>
      <c r="D31" s="11" t="s">
        <v>14</v>
      </c>
      <c r="E31" s="11">
        <v>5513485</v>
      </c>
      <c r="F31" s="15">
        <v>45552</v>
      </c>
      <c r="G31" s="11" t="s">
        <v>12</v>
      </c>
      <c r="H31" s="12">
        <v>177375</v>
      </c>
      <c r="I31" s="14">
        <v>45503</v>
      </c>
      <c r="J31" s="11" t="s">
        <v>15</v>
      </c>
      <c r="K31" s="11">
        <v>3128</v>
      </c>
      <c r="L31" s="14">
        <v>45503</v>
      </c>
    </row>
    <row r="32" spans="1:12" x14ac:dyDescent="0.25">
      <c r="A32" s="26">
        <f t="shared" si="0"/>
        <v>30</v>
      </c>
      <c r="B32" s="7" t="s">
        <v>103</v>
      </c>
      <c r="C32" s="8">
        <v>196</v>
      </c>
      <c r="D32" s="11" t="s">
        <v>14</v>
      </c>
      <c r="E32" s="11">
        <v>5513457</v>
      </c>
      <c r="F32" s="15">
        <v>45552</v>
      </c>
      <c r="G32" s="11" t="s">
        <v>12</v>
      </c>
      <c r="H32" s="12">
        <v>177391</v>
      </c>
      <c r="I32" s="14">
        <v>45503</v>
      </c>
      <c r="J32" s="11" t="s">
        <v>15</v>
      </c>
      <c r="K32" s="11">
        <v>3254</v>
      </c>
      <c r="L32" s="14">
        <v>45503</v>
      </c>
    </row>
    <row r="33" spans="1:12" x14ac:dyDescent="0.25">
      <c r="A33" s="26">
        <f t="shared" si="0"/>
        <v>31</v>
      </c>
      <c r="B33" s="7" t="s">
        <v>104</v>
      </c>
      <c r="C33" s="8">
        <v>24</v>
      </c>
      <c r="D33" s="11" t="s">
        <v>26</v>
      </c>
      <c r="E33" s="11" t="s">
        <v>105</v>
      </c>
      <c r="F33" s="15">
        <v>45539</v>
      </c>
      <c r="G33" s="11" t="s">
        <v>18</v>
      </c>
      <c r="H33" s="12" t="s">
        <v>106</v>
      </c>
      <c r="I33" s="14">
        <v>46559</v>
      </c>
      <c r="J33" s="11" t="s">
        <v>43</v>
      </c>
      <c r="K33" s="11">
        <v>3626</v>
      </c>
      <c r="L33" s="14">
        <v>46559</v>
      </c>
    </row>
    <row r="34" spans="1:12" x14ac:dyDescent="0.25">
      <c r="A34" s="26">
        <f t="shared" si="0"/>
        <v>32</v>
      </c>
      <c r="B34" s="7" t="s">
        <v>104</v>
      </c>
      <c r="C34" s="8">
        <v>13</v>
      </c>
      <c r="D34" s="11" t="s">
        <v>26</v>
      </c>
      <c r="E34" s="11">
        <v>39127614</v>
      </c>
      <c r="F34" s="15">
        <v>46613</v>
      </c>
      <c r="G34" s="11" t="s">
        <v>12</v>
      </c>
      <c r="H34" s="12">
        <v>162000</v>
      </c>
      <c r="I34" s="14">
        <v>45565</v>
      </c>
      <c r="J34" s="11" t="s">
        <v>43</v>
      </c>
      <c r="K34" s="11">
        <v>1380</v>
      </c>
      <c r="L34" s="15">
        <v>46613</v>
      </c>
    </row>
    <row r="35" spans="1:12" x14ac:dyDescent="0.25">
      <c r="A35" s="26">
        <f t="shared" si="0"/>
        <v>33</v>
      </c>
      <c r="B35" s="7" t="s">
        <v>22</v>
      </c>
      <c r="C35" s="20" t="s">
        <v>107</v>
      </c>
      <c r="D35" s="11" t="s">
        <v>14</v>
      </c>
      <c r="E35" s="11" t="s">
        <v>108</v>
      </c>
      <c r="F35" s="15">
        <v>45557</v>
      </c>
      <c r="G35" s="11" t="s">
        <v>12</v>
      </c>
      <c r="H35" s="12">
        <v>293649</v>
      </c>
      <c r="I35" s="14">
        <v>45560</v>
      </c>
      <c r="J35" s="11" t="s">
        <v>13</v>
      </c>
      <c r="K35" s="11">
        <v>2017361</v>
      </c>
      <c r="L35" s="14">
        <v>45549</v>
      </c>
    </row>
    <row r="36" spans="1:12" x14ac:dyDescent="0.25">
      <c r="A36" s="26">
        <f t="shared" si="0"/>
        <v>34</v>
      </c>
      <c r="B36" s="9" t="s">
        <v>22</v>
      </c>
      <c r="C36" s="10">
        <v>64</v>
      </c>
      <c r="D36" s="11" t="s">
        <v>14</v>
      </c>
      <c r="E36" s="11" t="s">
        <v>109</v>
      </c>
      <c r="F36" s="15">
        <v>46499</v>
      </c>
      <c r="G36" s="11" t="s">
        <v>12</v>
      </c>
      <c r="H36" s="12">
        <v>273621</v>
      </c>
      <c r="I36" s="14">
        <v>45579</v>
      </c>
      <c r="J36" s="11" t="s">
        <v>15</v>
      </c>
      <c r="K36" s="11" t="s">
        <v>110</v>
      </c>
      <c r="L36" s="14">
        <v>45564</v>
      </c>
    </row>
    <row r="37" spans="1:12" x14ac:dyDescent="0.25">
      <c r="A37" s="26">
        <f t="shared" si="0"/>
        <v>35</v>
      </c>
      <c r="B37" s="7" t="s">
        <v>111</v>
      </c>
      <c r="C37" s="8">
        <v>23</v>
      </c>
      <c r="D37" s="11" t="s">
        <v>21</v>
      </c>
      <c r="E37" s="11">
        <v>13371281</v>
      </c>
      <c r="F37" s="15">
        <v>45912</v>
      </c>
      <c r="G37" s="11" t="s">
        <v>12</v>
      </c>
      <c r="H37" s="12">
        <v>177365</v>
      </c>
      <c r="I37" s="14">
        <v>45561</v>
      </c>
      <c r="J37" s="11" t="s">
        <v>15</v>
      </c>
      <c r="K37" s="11">
        <v>812</v>
      </c>
      <c r="L37" s="14">
        <v>45561</v>
      </c>
    </row>
    <row r="38" spans="1:12" x14ac:dyDescent="0.25">
      <c r="A38" s="26">
        <f t="shared" si="0"/>
        <v>36</v>
      </c>
      <c r="B38" s="7" t="s">
        <v>111</v>
      </c>
      <c r="C38" s="8">
        <v>25</v>
      </c>
      <c r="D38" s="11" t="s">
        <v>21</v>
      </c>
      <c r="E38" s="11">
        <v>13371282</v>
      </c>
      <c r="F38" s="15">
        <v>45912</v>
      </c>
      <c r="G38" s="11" t="s">
        <v>12</v>
      </c>
      <c r="H38" s="12">
        <v>177379</v>
      </c>
      <c r="I38" s="14">
        <v>45561</v>
      </c>
      <c r="J38" s="11" t="s">
        <v>15</v>
      </c>
      <c r="K38" s="11">
        <v>821</v>
      </c>
      <c r="L38" s="14">
        <v>45561</v>
      </c>
    </row>
    <row r="39" spans="1:12" x14ac:dyDescent="0.25">
      <c r="A39" s="26">
        <f t="shared" si="0"/>
        <v>37</v>
      </c>
      <c r="B39" s="7" t="s">
        <v>112</v>
      </c>
      <c r="C39" s="19" t="s">
        <v>113</v>
      </c>
      <c r="D39" s="11" t="s">
        <v>14</v>
      </c>
      <c r="E39" s="11" t="s">
        <v>114</v>
      </c>
      <c r="F39" s="15" t="s">
        <v>293</v>
      </c>
      <c r="G39" s="11" t="s">
        <v>115</v>
      </c>
      <c r="H39" s="12">
        <v>293579</v>
      </c>
      <c r="I39" s="14">
        <v>45553</v>
      </c>
      <c r="J39" s="11" t="s">
        <v>13</v>
      </c>
      <c r="K39" s="11">
        <v>2023800</v>
      </c>
      <c r="L39" s="14">
        <v>45599</v>
      </c>
    </row>
    <row r="40" spans="1:12" x14ac:dyDescent="0.25">
      <c r="A40" s="26">
        <f t="shared" si="0"/>
        <v>38</v>
      </c>
      <c r="B40" s="7" t="s">
        <v>116</v>
      </c>
      <c r="C40" s="8">
        <v>296</v>
      </c>
      <c r="D40" s="11" t="s">
        <v>31</v>
      </c>
      <c r="E40" s="11" t="s">
        <v>117</v>
      </c>
      <c r="F40" s="15">
        <v>45560</v>
      </c>
      <c r="G40" s="11" t="s">
        <v>12</v>
      </c>
      <c r="H40" s="12">
        <v>291030</v>
      </c>
      <c r="I40" s="14">
        <v>45364</v>
      </c>
      <c r="J40" s="11" t="s">
        <v>13</v>
      </c>
      <c r="K40" s="11">
        <v>202378</v>
      </c>
      <c r="L40" s="14">
        <v>45599</v>
      </c>
    </row>
    <row r="41" spans="1:12" x14ac:dyDescent="0.25">
      <c r="A41" s="26">
        <f t="shared" si="0"/>
        <v>39</v>
      </c>
      <c r="B41" s="7" t="s">
        <v>116</v>
      </c>
      <c r="C41" s="8">
        <v>108</v>
      </c>
      <c r="D41" s="11" t="s">
        <v>14</v>
      </c>
      <c r="E41" s="11">
        <v>3961537</v>
      </c>
      <c r="F41" s="15">
        <v>46565</v>
      </c>
      <c r="G41" s="11" t="s">
        <v>12</v>
      </c>
      <c r="H41" s="12">
        <v>162982</v>
      </c>
      <c r="I41" s="14">
        <v>45519</v>
      </c>
      <c r="J41" s="11" t="s">
        <v>15</v>
      </c>
      <c r="K41" s="11">
        <v>2843</v>
      </c>
      <c r="L41" s="14">
        <v>45563</v>
      </c>
    </row>
    <row r="42" spans="1:12" x14ac:dyDescent="0.25">
      <c r="A42" s="26">
        <f t="shared" si="0"/>
        <v>40</v>
      </c>
      <c r="B42" s="7" t="s">
        <v>118</v>
      </c>
      <c r="C42" s="10" t="s">
        <v>119</v>
      </c>
      <c r="D42" s="11" t="s">
        <v>35</v>
      </c>
      <c r="E42" s="11" t="s">
        <v>120</v>
      </c>
      <c r="F42" s="15">
        <v>45593</v>
      </c>
      <c r="G42" s="11" t="s">
        <v>18</v>
      </c>
      <c r="H42" s="12" t="s">
        <v>121</v>
      </c>
      <c r="I42" s="14">
        <v>45580</v>
      </c>
      <c r="J42" s="11" t="s">
        <v>13</v>
      </c>
      <c r="K42" s="11">
        <v>2017430</v>
      </c>
      <c r="L42" s="14">
        <v>45549</v>
      </c>
    </row>
    <row r="43" spans="1:12" x14ac:dyDescent="0.25">
      <c r="A43" s="26">
        <f t="shared" si="0"/>
        <v>41</v>
      </c>
      <c r="B43" s="7" t="s">
        <v>118</v>
      </c>
      <c r="C43" s="19" t="s">
        <v>122</v>
      </c>
      <c r="D43" s="11" t="s">
        <v>14</v>
      </c>
      <c r="E43" s="11" t="s">
        <v>123</v>
      </c>
      <c r="F43" s="15">
        <v>45570</v>
      </c>
      <c r="G43" s="11" t="s">
        <v>12</v>
      </c>
      <c r="H43" s="12">
        <v>294255</v>
      </c>
      <c r="I43" s="14">
        <v>45591</v>
      </c>
      <c r="J43" s="11" t="s">
        <v>13</v>
      </c>
      <c r="K43" s="11" t="s">
        <v>124</v>
      </c>
      <c r="L43" s="14">
        <v>45549</v>
      </c>
    </row>
    <row r="44" spans="1:12" x14ac:dyDescent="0.25">
      <c r="A44" s="26">
        <f t="shared" si="0"/>
        <v>42</v>
      </c>
      <c r="B44" s="7" t="s">
        <v>125</v>
      </c>
      <c r="C44" s="19" t="s">
        <v>126</v>
      </c>
      <c r="D44" s="11" t="s">
        <v>127</v>
      </c>
      <c r="E44" s="11" t="s">
        <v>128</v>
      </c>
      <c r="F44" s="15">
        <v>45556</v>
      </c>
      <c r="G44" s="11" t="s">
        <v>127</v>
      </c>
      <c r="H44" s="12">
        <v>18250104</v>
      </c>
      <c r="I44" s="14">
        <v>45556</v>
      </c>
      <c r="J44" s="11" t="s">
        <v>127</v>
      </c>
      <c r="K44" s="11" t="s">
        <v>128</v>
      </c>
      <c r="L44" s="14">
        <v>45556</v>
      </c>
    </row>
    <row r="45" spans="1:12" x14ac:dyDescent="0.25">
      <c r="A45" s="26">
        <f t="shared" si="0"/>
        <v>43</v>
      </c>
      <c r="B45" s="7" t="s">
        <v>125</v>
      </c>
      <c r="C45" s="19" t="s">
        <v>129</v>
      </c>
      <c r="D45" s="11" t="s">
        <v>35</v>
      </c>
      <c r="E45" s="11">
        <v>5660579</v>
      </c>
      <c r="F45" s="15">
        <v>45556</v>
      </c>
      <c r="G45" s="11" t="s">
        <v>12</v>
      </c>
      <c r="H45" s="12">
        <v>247200</v>
      </c>
      <c r="I45" s="14">
        <v>45556</v>
      </c>
      <c r="J45" s="11" t="s">
        <v>15</v>
      </c>
      <c r="K45" s="11">
        <v>6130</v>
      </c>
      <c r="L45" s="14">
        <v>45556</v>
      </c>
    </row>
    <row r="46" spans="1:12" x14ac:dyDescent="0.25">
      <c r="A46" s="26">
        <f t="shared" si="0"/>
        <v>44</v>
      </c>
      <c r="B46" s="7" t="s">
        <v>130</v>
      </c>
      <c r="C46" s="19" t="s">
        <v>131</v>
      </c>
      <c r="D46" s="11" t="s">
        <v>35</v>
      </c>
      <c r="E46" s="11" t="s">
        <v>132</v>
      </c>
      <c r="F46" s="15">
        <v>45580</v>
      </c>
      <c r="G46" s="11" t="s">
        <v>18</v>
      </c>
      <c r="H46" s="12" t="s">
        <v>133</v>
      </c>
      <c r="I46" s="14">
        <v>45556</v>
      </c>
      <c r="J46" s="11" t="s">
        <v>13</v>
      </c>
      <c r="K46" s="11">
        <v>2020115</v>
      </c>
      <c r="L46" s="14">
        <v>45556</v>
      </c>
    </row>
    <row r="47" spans="1:12" x14ac:dyDescent="0.25">
      <c r="A47" s="26">
        <f t="shared" si="0"/>
        <v>45</v>
      </c>
      <c r="B47" s="7" t="s">
        <v>130</v>
      </c>
      <c r="C47" s="19" t="s">
        <v>134</v>
      </c>
      <c r="D47" s="11" t="s">
        <v>35</v>
      </c>
      <c r="E47" s="11" t="s">
        <v>135</v>
      </c>
      <c r="F47" s="15">
        <v>45599</v>
      </c>
      <c r="G47" s="11" t="s">
        <v>18</v>
      </c>
      <c r="H47" s="12" t="s">
        <v>136</v>
      </c>
      <c r="I47" s="14">
        <v>45566</v>
      </c>
      <c r="J47" s="11" t="s">
        <v>13</v>
      </c>
      <c r="K47" s="11">
        <v>2020109</v>
      </c>
      <c r="L47" s="14">
        <v>45556</v>
      </c>
    </row>
    <row r="48" spans="1:12" x14ac:dyDescent="0.25">
      <c r="A48" s="26">
        <f t="shared" si="0"/>
        <v>46</v>
      </c>
      <c r="B48" s="7" t="s">
        <v>130</v>
      </c>
      <c r="C48" s="19" t="s">
        <v>137</v>
      </c>
      <c r="D48" s="11" t="s">
        <v>35</v>
      </c>
      <c r="E48" s="11" t="s">
        <v>138</v>
      </c>
      <c r="F48" s="15">
        <v>45599</v>
      </c>
      <c r="G48" s="11" t="s">
        <v>18</v>
      </c>
      <c r="H48" s="12" t="s">
        <v>139</v>
      </c>
      <c r="I48" s="14">
        <v>45566</v>
      </c>
      <c r="J48" s="11" t="s">
        <v>13</v>
      </c>
      <c r="K48" s="11">
        <v>2017403</v>
      </c>
      <c r="L48" s="14">
        <v>45549</v>
      </c>
    </row>
    <row r="49" spans="1:12" x14ac:dyDescent="0.25">
      <c r="A49" s="26">
        <f t="shared" si="0"/>
        <v>47</v>
      </c>
      <c r="B49" s="7" t="s">
        <v>130</v>
      </c>
      <c r="C49" s="19" t="s">
        <v>140</v>
      </c>
      <c r="D49" s="11" t="s">
        <v>35</v>
      </c>
      <c r="E49" s="11" t="s">
        <v>141</v>
      </c>
      <c r="F49" s="15">
        <v>45580</v>
      </c>
      <c r="G49" s="11" t="s">
        <v>18</v>
      </c>
      <c r="H49" s="12" t="s">
        <v>142</v>
      </c>
      <c r="I49" s="14">
        <v>45566</v>
      </c>
      <c r="J49" s="11" t="s">
        <v>13</v>
      </c>
      <c r="K49" s="11">
        <v>2017423</v>
      </c>
      <c r="L49" s="14">
        <v>45549</v>
      </c>
    </row>
    <row r="50" spans="1:12" x14ac:dyDescent="0.25">
      <c r="A50" s="26">
        <f t="shared" si="0"/>
        <v>48</v>
      </c>
      <c r="B50" s="7" t="s">
        <v>143</v>
      </c>
      <c r="C50" s="20" t="s">
        <v>144</v>
      </c>
      <c r="D50" s="11" t="s">
        <v>14</v>
      </c>
      <c r="E50" s="11" t="s">
        <v>145</v>
      </c>
      <c r="F50" s="15">
        <v>45536</v>
      </c>
      <c r="G50" s="11" t="s">
        <v>12</v>
      </c>
      <c r="H50" s="12">
        <v>280677</v>
      </c>
      <c r="I50" s="14">
        <v>46070</v>
      </c>
      <c r="J50" s="11" t="s">
        <v>15</v>
      </c>
      <c r="K50" s="11" t="s">
        <v>146</v>
      </c>
      <c r="L50" s="14">
        <v>46070</v>
      </c>
    </row>
    <row r="51" spans="1:12" x14ac:dyDescent="0.25">
      <c r="A51" s="26">
        <f t="shared" si="0"/>
        <v>49</v>
      </c>
      <c r="B51" s="7" t="s">
        <v>143</v>
      </c>
      <c r="C51" s="8">
        <v>90</v>
      </c>
      <c r="D51" s="11" t="s">
        <v>14</v>
      </c>
      <c r="E51" s="11">
        <v>5851121</v>
      </c>
      <c r="F51" s="14">
        <v>46587</v>
      </c>
      <c r="G51" s="11" t="s">
        <v>12</v>
      </c>
      <c r="H51" s="12">
        <v>276767</v>
      </c>
      <c r="I51" s="14">
        <v>45909</v>
      </c>
      <c r="J51" s="11" t="s">
        <v>15</v>
      </c>
      <c r="K51" s="11" t="s">
        <v>147</v>
      </c>
      <c r="L51" s="14">
        <v>45558</v>
      </c>
    </row>
    <row r="52" spans="1:12" x14ac:dyDescent="0.25">
      <c r="A52" s="26">
        <f t="shared" si="0"/>
        <v>50</v>
      </c>
      <c r="B52" s="7" t="s">
        <v>148</v>
      </c>
      <c r="C52" s="19" t="s">
        <v>149</v>
      </c>
      <c r="D52" s="11" t="s">
        <v>127</v>
      </c>
      <c r="E52" s="11">
        <v>17450108</v>
      </c>
      <c r="F52" s="15">
        <v>45556</v>
      </c>
      <c r="G52" s="11" t="s">
        <v>127</v>
      </c>
      <c r="H52" s="12">
        <v>17450108</v>
      </c>
      <c r="I52" s="14">
        <v>45556</v>
      </c>
      <c r="J52" s="11" t="s">
        <v>127</v>
      </c>
      <c r="K52" s="11">
        <v>17450108</v>
      </c>
      <c r="L52" s="14">
        <v>45556</v>
      </c>
    </row>
    <row r="53" spans="1:12" x14ac:dyDescent="0.25">
      <c r="A53" s="26">
        <f t="shared" si="0"/>
        <v>51</v>
      </c>
      <c r="B53" s="7" t="s">
        <v>150</v>
      </c>
      <c r="C53" s="8">
        <v>135</v>
      </c>
      <c r="D53" s="11" t="s">
        <v>26</v>
      </c>
      <c r="E53" s="11">
        <v>44472695</v>
      </c>
      <c r="F53" s="15">
        <v>46595</v>
      </c>
      <c r="G53" s="11" t="s">
        <v>12</v>
      </c>
      <c r="H53" s="12">
        <v>125783</v>
      </c>
      <c r="I53" s="14">
        <v>45545</v>
      </c>
      <c r="J53" s="11" t="s">
        <v>15</v>
      </c>
      <c r="K53" s="11">
        <v>4693</v>
      </c>
      <c r="L53" s="15">
        <v>46595</v>
      </c>
    </row>
    <row r="54" spans="1:12" x14ac:dyDescent="0.25">
      <c r="A54" s="26">
        <f t="shared" si="0"/>
        <v>52</v>
      </c>
      <c r="B54" s="7" t="s">
        <v>24</v>
      </c>
      <c r="C54" s="8">
        <v>150</v>
      </c>
      <c r="D54" s="11" t="s">
        <v>26</v>
      </c>
      <c r="E54" s="11">
        <v>44472688</v>
      </c>
      <c r="F54" s="15">
        <v>45577</v>
      </c>
      <c r="G54" s="11" t="s">
        <v>12</v>
      </c>
      <c r="H54" s="12">
        <v>122377</v>
      </c>
      <c r="I54" s="14">
        <v>45577</v>
      </c>
      <c r="J54" s="11" t="s">
        <v>13</v>
      </c>
      <c r="K54" s="11">
        <v>2017281</v>
      </c>
      <c r="L54" s="14">
        <v>45549</v>
      </c>
    </row>
    <row r="55" spans="1:12" x14ac:dyDescent="0.25">
      <c r="A55" s="26">
        <f t="shared" si="0"/>
        <v>53</v>
      </c>
      <c r="B55" s="21" t="s">
        <v>151</v>
      </c>
      <c r="C55" s="25" t="s">
        <v>152</v>
      </c>
      <c r="D55" s="13" t="s">
        <v>14</v>
      </c>
      <c r="E55" s="13" t="s">
        <v>153</v>
      </c>
      <c r="F55" s="36">
        <v>46245</v>
      </c>
      <c r="G55" s="13" t="s">
        <v>18</v>
      </c>
      <c r="H55" s="27" t="s">
        <v>154</v>
      </c>
      <c r="I55" s="33">
        <v>45544</v>
      </c>
      <c r="J55" s="13" t="s">
        <v>15</v>
      </c>
      <c r="K55" s="13" t="s">
        <v>155</v>
      </c>
      <c r="L55" s="33">
        <v>45544</v>
      </c>
    </row>
    <row r="56" spans="1:12" x14ac:dyDescent="0.25">
      <c r="A56" s="26">
        <f t="shared" si="0"/>
        <v>54</v>
      </c>
      <c r="B56" s="7" t="s">
        <v>156</v>
      </c>
      <c r="C56" s="8" t="s">
        <v>157</v>
      </c>
      <c r="D56" s="11" t="s">
        <v>23</v>
      </c>
      <c r="E56" s="11" t="s">
        <v>158</v>
      </c>
      <c r="F56" s="32">
        <v>45560</v>
      </c>
      <c r="G56" s="28" t="s">
        <v>12</v>
      </c>
      <c r="H56" s="29">
        <v>293537</v>
      </c>
      <c r="I56" s="34">
        <v>45553</v>
      </c>
      <c r="J56" s="11" t="s">
        <v>70</v>
      </c>
      <c r="K56" s="11">
        <v>59135</v>
      </c>
      <c r="L56" s="14">
        <v>45593</v>
      </c>
    </row>
    <row r="57" spans="1:12" x14ac:dyDescent="0.25">
      <c r="A57" s="26">
        <f t="shared" si="0"/>
        <v>55</v>
      </c>
      <c r="B57" s="7" t="s">
        <v>156</v>
      </c>
      <c r="C57" s="8" t="s">
        <v>159</v>
      </c>
      <c r="D57" s="11" t="s">
        <v>14</v>
      </c>
      <c r="E57" s="11" t="s">
        <v>160</v>
      </c>
      <c r="F57" s="15">
        <v>45557</v>
      </c>
      <c r="G57" s="11" t="s">
        <v>12</v>
      </c>
      <c r="H57" s="12">
        <v>294253</v>
      </c>
      <c r="I57" s="14">
        <v>45591</v>
      </c>
      <c r="J57" s="11" t="s">
        <v>13</v>
      </c>
      <c r="K57" s="11">
        <v>2017395</v>
      </c>
      <c r="L57" s="14">
        <v>45549</v>
      </c>
    </row>
    <row r="58" spans="1:12" x14ac:dyDescent="0.25">
      <c r="A58" s="26">
        <f t="shared" si="0"/>
        <v>56</v>
      </c>
      <c r="B58" s="7" t="s">
        <v>156</v>
      </c>
      <c r="C58" s="8">
        <v>346</v>
      </c>
      <c r="D58" s="11" t="s">
        <v>14</v>
      </c>
      <c r="E58" s="11">
        <v>5654687</v>
      </c>
      <c r="F58" s="15">
        <v>45543</v>
      </c>
      <c r="G58" s="11" t="s">
        <v>18</v>
      </c>
      <c r="H58" s="12" t="s">
        <v>161</v>
      </c>
      <c r="I58" s="15">
        <v>46701</v>
      </c>
      <c r="J58" s="11" t="s">
        <v>15</v>
      </c>
      <c r="K58" s="11">
        <v>1738</v>
      </c>
      <c r="L58" s="15">
        <v>46701</v>
      </c>
    </row>
    <row r="59" spans="1:12" x14ac:dyDescent="0.25">
      <c r="A59" s="26">
        <f t="shared" si="0"/>
        <v>57</v>
      </c>
      <c r="B59" s="7" t="s">
        <v>162</v>
      </c>
      <c r="C59" s="8">
        <v>18</v>
      </c>
      <c r="D59" s="11" t="s">
        <v>31</v>
      </c>
      <c r="E59" s="11">
        <v>5635619</v>
      </c>
      <c r="F59" s="15">
        <v>45543</v>
      </c>
      <c r="G59" s="11" t="s">
        <v>18</v>
      </c>
      <c r="H59" s="12" t="s">
        <v>163</v>
      </c>
      <c r="I59" s="14">
        <v>46292</v>
      </c>
      <c r="J59" s="11" t="s">
        <v>43</v>
      </c>
      <c r="K59" s="11">
        <v>2621</v>
      </c>
      <c r="L59" s="14">
        <v>45811</v>
      </c>
    </row>
    <row r="60" spans="1:12" x14ac:dyDescent="0.25">
      <c r="A60" s="26">
        <f t="shared" si="0"/>
        <v>58</v>
      </c>
      <c r="B60" s="7" t="s">
        <v>164</v>
      </c>
      <c r="C60" s="8">
        <v>34</v>
      </c>
      <c r="D60" s="11" t="s">
        <v>14</v>
      </c>
      <c r="E60" s="11">
        <v>3876437</v>
      </c>
      <c r="F60" s="14">
        <v>45561</v>
      </c>
      <c r="G60" s="11" t="s">
        <v>12</v>
      </c>
      <c r="H60" s="12">
        <v>109980</v>
      </c>
      <c r="I60" s="14">
        <v>46258</v>
      </c>
      <c r="J60" s="11" t="s">
        <v>15</v>
      </c>
      <c r="K60" s="11">
        <v>6005</v>
      </c>
      <c r="L60" s="14">
        <v>46258</v>
      </c>
    </row>
    <row r="61" spans="1:12" x14ac:dyDescent="0.25">
      <c r="A61" s="26">
        <f t="shared" si="0"/>
        <v>59</v>
      </c>
      <c r="B61" s="7" t="s">
        <v>164</v>
      </c>
      <c r="C61" s="8">
        <v>88</v>
      </c>
      <c r="D61" s="11" t="s">
        <v>35</v>
      </c>
      <c r="E61" s="11" t="s">
        <v>165</v>
      </c>
      <c r="F61" s="14">
        <v>45544</v>
      </c>
      <c r="G61" s="11" t="s">
        <v>12</v>
      </c>
      <c r="H61" s="12">
        <v>293416</v>
      </c>
      <c r="I61" s="14">
        <v>45549</v>
      </c>
      <c r="J61" s="11" t="s">
        <v>13</v>
      </c>
      <c r="K61" s="11" t="s">
        <v>166</v>
      </c>
      <c r="L61" s="14">
        <v>45549</v>
      </c>
    </row>
    <row r="62" spans="1:12" x14ac:dyDescent="0.25">
      <c r="A62" s="26">
        <f t="shared" si="0"/>
        <v>60</v>
      </c>
      <c r="B62" s="9" t="s">
        <v>164</v>
      </c>
      <c r="C62" s="10">
        <v>118</v>
      </c>
      <c r="D62" s="11" t="s">
        <v>21</v>
      </c>
      <c r="E62" s="11">
        <v>14282567</v>
      </c>
      <c r="F62" s="14">
        <v>45564</v>
      </c>
      <c r="G62" s="11" t="s">
        <v>12</v>
      </c>
      <c r="H62" s="12">
        <v>258064</v>
      </c>
      <c r="I62" s="14">
        <v>46609</v>
      </c>
      <c r="J62" s="11" t="s">
        <v>13</v>
      </c>
      <c r="K62" s="11">
        <v>1528221</v>
      </c>
      <c r="L62" s="14">
        <v>45564</v>
      </c>
    </row>
    <row r="63" spans="1:12" x14ac:dyDescent="0.25">
      <c r="A63" s="26">
        <f t="shared" si="0"/>
        <v>61</v>
      </c>
      <c r="B63" s="9" t="s">
        <v>25</v>
      </c>
      <c r="C63" s="8" t="s">
        <v>167</v>
      </c>
      <c r="D63" s="11" t="s">
        <v>29</v>
      </c>
      <c r="E63" s="11">
        <v>14244763</v>
      </c>
      <c r="F63" s="15">
        <v>45538</v>
      </c>
      <c r="G63" s="11" t="s">
        <v>12</v>
      </c>
      <c r="H63" s="12">
        <v>244420</v>
      </c>
      <c r="I63" s="14">
        <v>46286</v>
      </c>
      <c r="J63" s="11" t="s">
        <v>13</v>
      </c>
      <c r="K63" s="11">
        <v>1410756</v>
      </c>
      <c r="L63" s="14">
        <v>46286</v>
      </c>
    </row>
    <row r="64" spans="1:12" x14ac:dyDescent="0.25">
      <c r="A64" s="26">
        <f t="shared" si="0"/>
        <v>62</v>
      </c>
      <c r="B64" s="9" t="s">
        <v>25</v>
      </c>
      <c r="C64" s="9">
        <v>306</v>
      </c>
      <c r="D64" s="11" t="s">
        <v>14</v>
      </c>
      <c r="E64" s="11">
        <v>3876140</v>
      </c>
      <c r="F64" s="15">
        <v>45549</v>
      </c>
      <c r="G64" s="11" t="s">
        <v>12</v>
      </c>
      <c r="H64" s="12">
        <v>109878</v>
      </c>
      <c r="I64" s="14">
        <v>46278</v>
      </c>
      <c r="J64" s="11" t="s">
        <v>45</v>
      </c>
      <c r="K64" s="11">
        <v>101</v>
      </c>
      <c r="L64" s="14">
        <v>46278</v>
      </c>
    </row>
    <row r="65" spans="1:12" x14ac:dyDescent="0.25">
      <c r="A65" s="26">
        <f t="shared" si="0"/>
        <v>63</v>
      </c>
      <c r="B65" s="9" t="s">
        <v>25</v>
      </c>
      <c r="C65" s="10">
        <v>291</v>
      </c>
      <c r="D65" s="11" t="s">
        <v>11</v>
      </c>
      <c r="E65" s="11" t="s">
        <v>168</v>
      </c>
      <c r="F65" s="15">
        <v>45557</v>
      </c>
      <c r="G65" s="11" t="s">
        <v>18</v>
      </c>
      <c r="H65" s="12" t="s">
        <v>169</v>
      </c>
      <c r="I65" s="14">
        <v>45559</v>
      </c>
      <c r="J65" s="11" t="s">
        <v>13</v>
      </c>
      <c r="K65" s="11">
        <v>2020216</v>
      </c>
      <c r="L65" s="14">
        <v>45556</v>
      </c>
    </row>
    <row r="66" spans="1:12" x14ac:dyDescent="0.25">
      <c r="A66" s="26">
        <f t="shared" si="0"/>
        <v>64</v>
      </c>
      <c r="B66" s="9" t="s">
        <v>25</v>
      </c>
      <c r="C66" s="10">
        <v>158</v>
      </c>
      <c r="D66" s="11" t="s">
        <v>23</v>
      </c>
      <c r="E66" s="11" t="s">
        <v>170</v>
      </c>
      <c r="F66" s="15">
        <v>45543</v>
      </c>
      <c r="G66" s="11" t="s">
        <v>12</v>
      </c>
      <c r="H66" s="12">
        <v>293547</v>
      </c>
      <c r="I66" s="14">
        <v>45573</v>
      </c>
      <c r="J66" s="11" t="s">
        <v>13</v>
      </c>
      <c r="K66" s="11">
        <v>2020104</v>
      </c>
      <c r="L66" s="14">
        <v>45556</v>
      </c>
    </row>
    <row r="67" spans="1:12" x14ac:dyDescent="0.25">
      <c r="A67" s="26">
        <f t="shared" si="0"/>
        <v>65</v>
      </c>
      <c r="B67" s="9" t="s">
        <v>25</v>
      </c>
      <c r="C67" s="8">
        <v>303</v>
      </c>
      <c r="D67" s="11" t="s">
        <v>23</v>
      </c>
      <c r="E67" s="11" t="s">
        <v>171</v>
      </c>
      <c r="F67" s="15">
        <v>45580</v>
      </c>
      <c r="G67" s="11" t="s">
        <v>18</v>
      </c>
      <c r="H67" s="12" t="s">
        <v>172</v>
      </c>
      <c r="I67" s="14">
        <v>45566</v>
      </c>
      <c r="J67" s="11" t="s">
        <v>13</v>
      </c>
      <c r="K67" s="12" t="s">
        <v>173</v>
      </c>
      <c r="L67" s="14">
        <v>45549</v>
      </c>
    </row>
    <row r="68" spans="1:12" x14ac:dyDescent="0.25">
      <c r="A68" s="26">
        <f t="shared" si="0"/>
        <v>66</v>
      </c>
      <c r="B68" s="9" t="s">
        <v>25</v>
      </c>
      <c r="C68" s="9">
        <v>347</v>
      </c>
      <c r="D68" s="30" t="s">
        <v>174</v>
      </c>
      <c r="E68" s="30" t="s">
        <v>175</v>
      </c>
      <c r="F68" s="35" t="s">
        <v>176</v>
      </c>
      <c r="G68" s="30" t="s">
        <v>12</v>
      </c>
      <c r="H68" s="31">
        <v>274833</v>
      </c>
      <c r="I68" s="35">
        <v>45670</v>
      </c>
      <c r="J68" s="30" t="s">
        <v>13</v>
      </c>
      <c r="K68" s="30">
        <v>2032068</v>
      </c>
      <c r="L68" s="35">
        <v>45548</v>
      </c>
    </row>
    <row r="69" spans="1:12" x14ac:dyDescent="0.25">
      <c r="A69" s="26">
        <f t="shared" ref="A69:A120" si="1">1+A68</f>
        <v>67</v>
      </c>
      <c r="B69" s="6" t="s">
        <v>25</v>
      </c>
      <c r="C69" s="19" t="s">
        <v>177</v>
      </c>
      <c r="D69" s="11" t="s">
        <v>174</v>
      </c>
      <c r="E69" s="11" t="s">
        <v>178</v>
      </c>
      <c r="F69" s="15">
        <v>45573</v>
      </c>
      <c r="G69" s="11" t="s">
        <v>12</v>
      </c>
      <c r="H69" s="12" t="s">
        <v>179</v>
      </c>
      <c r="I69" s="14">
        <v>45670</v>
      </c>
      <c r="J69" s="11" t="s">
        <v>13</v>
      </c>
      <c r="K69" s="11">
        <v>2032092</v>
      </c>
      <c r="L69" s="14">
        <v>45548</v>
      </c>
    </row>
    <row r="70" spans="1:12" x14ac:dyDescent="0.25">
      <c r="A70" s="26">
        <f t="shared" si="1"/>
        <v>68</v>
      </c>
      <c r="B70" s="9" t="s">
        <v>180</v>
      </c>
      <c r="C70" s="8">
        <v>145</v>
      </c>
      <c r="D70" s="11" t="s">
        <v>14</v>
      </c>
      <c r="E70" s="11">
        <v>3752628</v>
      </c>
      <c r="F70" s="15">
        <v>45554</v>
      </c>
      <c r="G70" s="11" t="s">
        <v>38</v>
      </c>
      <c r="H70" s="12">
        <v>5218137</v>
      </c>
      <c r="I70" s="14">
        <v>45882</v>
      </c>
      <c r="J70" s="11" t="s">
        <v>39</v>
      </c>
      <c r="K70" s="11">
        <v>5222924</v>
      </c>
      <c r="L70" s="14">
        <v>45882</v>
      </c>
    </row>
    <row r="71" spans="1:12" x14ac:dyDescent="0.25">
      <c r="A71" s="26">
        <f t="shared" si="1"/>
        <v>69</v>
      </c>
      <c r="B71" s="7" t="s">
        <v>181</v>
      </c>
      <c r="C71" s="19" t="s">
        <v>182</v>
      </c>
      <c r="D71" s="11" t="s">
        <v>14</v>
      </c>
      <c r="E71" s="11" t="s">
        <v>183</v>
      </c>
      <c r="F71" s="15">
        <v>45557</v>
      </c>
      <c r="G71" s="11" t="s">
        <v>12</v>
      </c>
      <c r="H71" s="12">
        <v>293420</v>
      </c>
      <c r="I71" s="14">
        <v>45549</v>
      </c>
      <c r="J71" s="11" t="s">
        <v>13</v>
      </c>
      <c r="K71" s="11">
        <v>2017304</v>
      </c>
      <c r="L71" s="14">
        <v>45549</v>
      </c>
    </row>
    <row r="72" spans="1:12" x14ac:dyDescent="0.25">
      <c r="A72" s="26">
        <f t="shared" si="1"/>
        <v>70</v>
      </c>
      <c r="B72" s="7" t="s">
        <v>184</v>
      </c>
      <c r="C72" s="8">
        <v>11</v>
      </c>
      <c r="D72" s="11" t="s">
        <v>21</v>
      </c>
      <c r="E72" s="11">
        <v>14272657</v>
      </c>
      <c r="F72" s="15">
        <v>46275</v>
      </c>
      <c r="G72" s="11" t="s">
        <v>12</v>
      </c>
      <c r="H72" s="12">
        <v>244789</v>
      </c>
      <c r="I72" s="14">
        <v>45545</v>
      </c>
      <c r="J72" s="11" t="s">
        <v>55</v>
      </c>
      <c r="K72" s="11">
        <v>707182026</v>
      </c>
      <c r="L72" s="14">
        <v>45545</v>
      </c>
    </row>
    <row r="73" spans="1:12" x14ac:dyDescent="0.25">
      <c r="A73" s="26">
        <f t="shared" si="1"/>
        <v>71</v>
      </c>
      <c r="B73" s="7" t="s">
        <v>185</v>
      </c>
      <c r="C73" s="8">
        <v>22</v>
      </c>
      <c r="D73" s="11" t="s">
        <v>26</v>
      </c>
      <c r="E73" s="11">
        <v>39127599</v>
      </c>
      <c r="F73" s="15">
        <v>45549</v>
      </c>
      <c r="G73" s="11" t="s">
        <v>186</v>
      </c>
      <c r="H73" s="12">
        <v>144836</v>
      </c>
      <c r="I73" s="14">
        <v>45549</v>
      </c>
      <c r="J73" s="11" t="s">
        <v>43</v>
      </c>
      <c r="K73" s="11">
        <v>1230</v>
      </c>
      <c r="L73" s="14">
        <v>45549</v>
      </c>
    </row>
    <row r="74" spans="1:12" x14ac:dyDescent="0.25">
      <c r="A74" s="26">
        <f t="shared" si="1"/>
        <v>72</v>
      </c>
      <c r="B74" s="7" t="s">
        <v>187</v>
      </c>
      <c r="C74" s="8">
        <v>9</v>
      </c>
      <c r="D74" s="11" t="s">
        <v>23</v>
      </c>
      <c r="E74" s="11" t="s">
        <v>188</v>
      </c>
      <c r="F74" s="15">
        <v>45594</v>
      </c>
      <c r="G74" s="11" t="s">
        <v>18</v>
      </c>
      <c r="H74" s="12" t="s">
        <v>189</v>
      </c>
      <c r="I74" s="14">
        <v>45584</v>
      </c>
      <c r="J74" s="11" t="s">
        <v>13</v>
      </c>
      <c r="K74" s="11">
        <v>2019336</v>
      </c>
      <c r="L74" s="14">
        <v>45545</v>
      </c>
    </row>
    <row r="75" spans="1:12" x14ac:dyDescent="0.25">
      <c r="A75" s="26">
        <f t="shared" si="1"/>
        <v>73</v>
      </c>
      <c r="B75" s="7" t="s">
        <v>28</v>
      </c>
      <c r="C75" s="8">
        <v>56</v>
      </c>
      <c r="D75" s="11" t="s">
        <v>14</v>
      </c>
      <c r="E75" s="11">
        <v>3958995</v>
      </c>
      <c r="F75" s="15">
        <v>46635</v>
      </c>
      <c r="G75" s="11" t="s">
        <v>12</v>
      </c>
      <c r="H75" s="12" t="s">
        <v>190</v>
      </c>
      <c r="I75" s="14">
        <v>45558</v>
      </c>
      <c r="J75" s="11" t="s">
        <v>13</v>
      </c>
      <c r="K75" s="12" t="s">
        <v>191</v>
      </c>
      <c r="L75" s="14">
        <v>45558</v>
      </c>
    </row>
    <row r="76" spans="1:12" x14ac:dyDescent="0.25">
      <c r="A76" s="26">
        <f t="shared" si="1"/>
        <v>74</v>
      </c>
      <c r="B76" s="7" t="s">
        <v>192</v>
      </c>
      <c r="C76" s="8">
        <v>39</v>
      </c>
      <c r="D76" s="11" t="s">
        <v>21</v>
      </c>
      <c r="E76" s="11">
        <v>14272634</v>
      </c>
      <c r="F76" s="15">
        <v>45563</v>
      </c>
      <c r="G76" s="11" t="s">
        <v>18</v>
      </c>
      <c r="H76" s="12" t="s">
        <v>193</v>
      </c>
      <c r="I76" s="14">
        <v>45563</v>
      </c>
      <c r="J76" s="11" t="s">
        <v>13</v>
      </c>
      <c r="K76" s="11">
        <v>1528218</v>
      </c>
      <c r="L76" s="14">
        <v>45563</v>
      </c>
    </row>
    <row r="77" spans="1:12" x14ac:dyDescent="0.25">
      <c r="A77" s="26">
        <f t="shared" si="1"/>
        <v>75</v>
      </c>
      <c r="B77" s="9" t="s">
        <v>30</v>
      </c>
      <c r="C77" s="10">
        <v>28</v>
      </c>
      <c r="D77" s="11" t="s">
        <v>14</v>
      </c>
      <c r="E77" s="11" t="s">
        <v>194</v>
      </c>
      <c r="F77" s="15">
        <v>46305</v>
      </c>
      <c r="G77" s="11" t="s">
        <v>12</v>
      </c>
      <c r="H77" s="12">
        <v>273643</v>
      </c>
      <c r="I77" s="14">
        <v>45591</v>
      </c>
      <c r="J77" s="11" t="s">
        <v>15</v>
      </c>
      <c r="K77" s="11" t="s">
        <v>195</v>
      </c>
      <c r="L77" s="14">
        <v>45564</v>
      </c>
    </row>
    <row r="78" spans="1:12" x14ac:dyDescent="0.25">
      <c r="A78" s="26">
        <f t="shared" si="1"/>
        <v>76</v>
      </c>
      <c r="B78" s="7" t="s">
        <v>32</v>
      </c>
      <c r="C78" s="20" t="s">
        <v>196</v>
      </c>
      <c r="D78" s="11" t="s">
        <v>23</v>
      </c>
      <c r="E78" s="11" t="s">
        <v>197</v>
      </c>
      <c r="F78" s="15">
        <v>45777</v>
      </c>
      <c r="G78" s="11" t="s">
        <v>18</v>
      </c>
      <c r="H78" s="12" t="s">
        <v>198</v>
      </c>
      <c r="I78" s="14">
        <v>45564</v>
      </c>
      <c r="J78" s="11" t="s">
        <v>15</v>
      </c>
      <c r="K78" s="11">
        <v>26</v>
      </c>
      <c r="L78" s="14">
        <v>45570</v>
      </c>
    </row>
    <row r="79" spans="1:12" x14ac:dyDescent="0.25">
      <c r="A79" s="26">
        <f t="shared" si="1"/>
        <v>77</v>
      </c>
      <c r="B79" s="9" t="s">
        <v>32</v>
      </c>
      <c r="C79" s="20" t="s">
        <v>199</v>
      </c>
      <c r="D79" s="11" t="s">
        <v>14</v>
      </c>
      <c r="E79" s="11" t="s">
        <v>200</v>
      </c>
      <c r="F79" s="15">
        <v>46244</v>
      </c>
      <c r="G79" s="13" t="s">
        <v>18</v>
      </c>
      <c r="H79" s="12" t="s">
        <v>201</v>
      </c>
      <c r="I79" s="14">
        <v>45564</v>
      </c>
      <c r="J79" s="11" t="s">
        <v>15</v>
      </c>
      <c r="K79" s="11" t="s">
        <v>202</v>
      </c>
      <c r="L79" s="14">
        <v>45570</v>
      </c>
    </row>
    <row r="80" spans="1:12" x14ac:dyDescent="0.25">
      <c r="A80" s="26">
        <f t="shared" si="1"/>
        <v>78</v>
      </c>
      <c r="B80" s="9" t="s">
        <v>32</v>
      </c>
      <c r="C80" s="10">
        <v>15</v>
      </c>
      <c r="D80" s="11" t="s">
        <v>14</v>
      </c>
      <c r="E80" s="11" t="s">
        <v>203</v>
      </c>
      <c r="F80" s="15">
        <v>46438</v>
      </c>
      <c r="G80" s="13" t="s">
        <v>18</v>
      </c>
      <c r="H80" s="12" t="s">
        <v>204</v>
      </c>
      <c r="I80" s="14">
        <v>45564</v>
      </c>
      <c r="J80" s="11" t="s">
        <v>15</v>
      </c>
      <c r="K80" s="11">
        <v>4081</v>
      </c>
      <c r="L80" s="14">
        <v>45570</v>
      </c>
    </row>
    <row r="81" spans="1:12" x14ac:dyDescent="0.25">
      <c r="A81" s="26">
        <f t="shared" si="1"/>
        <v>79</v>
      </c>
      <c r="B81" s="7" t="s">
        <v>205</v>
      </c>
      <c r="C81" s="8">
        <v>62</v>
      </c>
      <c r="D81" s="11" t="s">
        <v>31</v>
      </c>
      <c r="E81" s="11" t="s">
        <v>206</v>
      </c>
      <c r="F81" s="15">
        <v>45543</v>
      </c>
      <c r="G81" s="11" t="s">
        <v>12</v>
      </c>
      <c r="H81" s="12">
        <v>293657</v>
      </c>
      <c r="I81" s="14">
        <v>45560</v>
      </c>
      <c r="J81" s="11" t="s">
        <v>13</v>
      </c>
      <c r="K81" s="11">
        <v>2020134</v>
      </c>
      <c r="L81" s="14">
        <v>45556</v>
      </c>
    </row>
    <row r="82" spans="1:12" x14ac:dyDescent="0.25">
      <c r="A82" s="26">
        <f t="shared" si="1"/>
        <v>80</v>
      </c>
      <c r="B82" s="7" t="s">
        <v>207</v>
      </c>
      <c r="C82" s="8">
        <v>6</v>
      </c>
      <c r="D82" s="11" t="s">
        <v>14</v>
      </c>
      <c r="E82" s="11">
        <v>5662135</v>
      </c>
      <c r="F82" s="15">
        <v>45549</v>
      </c>
      <c r="G82" s="11" t="s">
        <v>18</v>
      </c>
      <c r="H82" s="12" t="s">
        <v>208</v>
      </c>
      <c r="I82" s="14">
        <v>46463</v>
      </c>
      <c r="J82" s="11" t="s">
        <v>15</v>
      </c>
      <c r="K82" s="11">
        <v>5805</v>
      </c>
      <c r="L82" s="14">
        <v>46463</v>
      </c>
    </row>
    <row r="83" spans="1:12" x14ac:dyDescent="0.25">
      <c r="A83" s="26">
        <f t="shared" si="1"/>
        <v>81</v>
      </c>
      <c r="B83" s="9" t="s">
        <v>207</v>
      </c>
      <c r="C83" s="19" t="s">
        <v>209</v>
      </c>
      <c r="D83" s="11" t="s">
        <v>21</v>
      </c>
      <c r="E83" s="11">
        <v>14282528</v>
      </c>
      <c r="F83" s="15">
        <v>45563</v>
      </c>
      <c r="G83" s="11" t="s">
        <v>12</v>
      </c>
      <c r="H83" s="12">
        <v>269367</v>
      </c>
      <c r="I83" s="14">
        <v>45563</v>
      </c>
      <c r="J83" s="11" t="s">
        <v>13</v>
      </c>
      <c r="K83" s="11">
        <v>1540016</v>
      </c>
      <c r="L83" s="14">
        <v>45563</v>
      </c>
    </row>
    <row r="84" spans="1:12" x14ac:dyDescent="0.25">
      <c r="A84" s="26">
        <f t="shared" si="1"/>
        <v>82</v>
      </c>
      <c r="B84" s="7" t="s">
        <v>210</v>
      </c>
      <c r="C84" s="8">
        <v>8</v>
      </c>
      <c r="D84" s="11" t="s">
        <v>14</v>
      </c>
      <c r="E84" s="11">
        <v>3942559</v>
      </c>
      <c r="F84" s="15">
        <v>45546</v>
      </c>
      <c r="G84" s="11" t="s">
        <v>12</v>
      </c>
      <c r="H84" s="12">
        <v>134645</v>
      </c>
      <c r="I84" s="14">
        <v>45599</v>
      </c>
      <c r="J84" s="11" t="s">
        <v>15</v>
      </c>
      <c r="K84" s="11">
        <v>2301</v>
      </c>
      <c r="L84" s="14">
        <v>45599</v>
      </c>
    </row>
    <row r="85" spans="1:12" x14ac:dyDescent="0.25">
      <c r="A85" s="26">
        <f t="shared" si="1"/>
        <v>83</v>
      </c>
      <c r="B85" s="7" t="s">
        <v>211</v>
      </c>
      <c r="C85" s="8">
        <v>204</v>
      </c>
      <c r="D85" s="11" t="s">
        <v>14</v>
      </c>
      <c r="E85" s="11">
        <v>7389691.7389698001</v>
      </c>
      <c r="F85" s="15">
        <v>45558</v>
      </c>
      <c r="G85" s="11" t="s">
        <v>12</v>
      </c>
      <c r="H85" s="12">
        <v>293711</v>
      </c>
      <c r="I85" s="14">
        <v>45607</v>
      </c>
      <c r="J85" s="11" t="s">
        <v>43</v>
      </c>
      <c r="K85" s="11" t="s">
        <v>212</v>
      </c>
      <c r="L85" s="14">
        <v>45560</v>
      </c>
    </row>
    <row r="86" spans="1:12" x14ac:dyDescent="0.25">
      <c r="A86" s="26">
        <f t="shared" si="1"/>
        <v>84</v>
      </c>
      <c r="B86" s="7" t="s">
        <v>211</v>
      </c>
      <c r="C86" s="8">
        <v>233</v>
      </c>
      <c r="D86" s="11" t="s">
        <v>14</v>
      </c>
      <c r="E86" s="11">
        <v>7389692.7389695002</v>
      </c>
      <c r="F86" s="15">
        <v>45560</v>
      </c>
      <c r="G86" s="11" t="s">
        <v>12</v>
      </c>
      <c r="H86" s="12">
        <v>292780</v>
      </c>
      <c r="I86" s="14">
        <v>45539</v>
      </c>
      <c r="J86" s="11" t="s">
        <v>43</v>
      </c>
      <c r="K86" s="11" t="s">
        <v>213</v>
      </c>
      <c r="L86" s="14">
        <v>45607</v>
      </c>
    </row>
    <row r="87" spans="1:12" x14ac:dyDescent="0.25">
      <c r="A87" s="26">
        <f t="shared" si="1"/>
        <v>85</v>
      </c>
      <c r="B87" s="7" t="s">
        <v>211</v>
      </c>
      <c r="C87" s="8">
        <v>449</v>
      </c>
      <c r="D87" s="11" t="s">
        <v>23</v>
      </c>
      <c r="E87" s="11" t="s">
        <v>214</v>
      </c>
      <c r="F87" s="15">
        <v>45560</v>
      </c>
      <c r="G87" s="11" t="s">
        <v>12</v>
      </c>
      <c r="H87" s="12">
        <v>293770</v>
      </c>
      <c r="I87" s="14">
        <v>45588</v>
      </c>
      <c r="J87" s="11" t="s">
        <v>13</v>
      </c>
      <c r="K87" s="11">
        <v>2023775</v>
      </c>
      <c r="L87" s="14">
        <v>45599</v>
      </c>
    </row>
    <row r="88" spans="1:12" x14ac:dyDescent="0.25">
      <c r="A88" s="26">
        <f t="shared" si="1"/>
        <v>86</v>
      </c>
      <c r="B88" s="7" t="s">
        <v>211</v>
      </c>
      <c r="C88" s="8" t="s">
        <v>215</v>
      </c>
      <c r="D88" s="11" t="s">
        <v>14</v>
      </c>
      <c r="E88" s="11">
        <v>7393981.7393990997</v>
      </c>
      <c r="F88" s="15">
        <v>45605</v>
      </c>
      <c r="G88" s="11" t="s">
        <v>12</v>
      </c>
      <c r="H88" s="12">
        <v>292758</v>
      </c>
      <c r="I88" s="14">
        <v>45539</v>
      </c>
      <c r="J88" s="11" t="s">
        <v>43</v>
      </c>
      <c r="K88" s="11" t="s">
        <v>216</v>
      </c>
      <c r="L88" s="14">
        <v>45607</v>
      </c>
    </row>
    <row r="89" spans="1:12" x14ac:dyDescent="0.25">
      <c r="A89" s="26">
        <f t="shared" si="1"/>
        <v>87</v>
      </c>
      <c r="B89" s="7" t="s">
        <v>211</v>
      </c>
      <c r="C89" s="8">
        <v>235</v>
      </c>
      <c r="D89" s="11" t="s">
        <v>14</v>
      </c>
      <c r="E89" s="11">
        <v>7393959.7393958</v>
      </c>
      <c r="F89" s="15">
        <v>45605</v>
      </c>
      <c r="G89" s="11" t="s">
        <v>12</v>
      </c>
      <c r="H89" s="12">
        <v>293482</v>
      </c>
      <c r="I89" s="14">
        <v>45548</v>
      </c>
      <c r="J89" s="11" t="s">
        <v>43</v>
      </c>
      <c r="K89" s="11" t="s">
        <v>217</v>
      </c>
      <c r="L89" s="14">
        <v>45607</v>
      </c>
    </row>
    <row r="90" spans="1:12" x14ac:dyDescent="0.25">
      <c r="A90" s="26">
        <f t="shared" si="1"/>
        <v>88</v>
      </c>
      <c r="B90" s="9" t="s">
        <v>218</v>
      </c>
      <c r="C90" s="10">
        <v>64</v>
      </c>
      <c r="D90" s="11" t="s">
        <v>219</v>
      </c>
      <c r="E90" s="11">
        <v>99847177</v>
      </c>
      <c r="F90" s="14">
        <v>45548</v>
      </c>
      <c r="G90" s="11" t="s">
        <v>44</v>
      </c>
      <c r="H90" s="12">
        <v>29336008</v>
      </c>
      <c r="I90" s="14">
        <v>46586</v>
      </c>
      <c r="J90" s="11" t="s">
        <v>45</v>
      </c>
      <c r="K90" s="12" t="s">
        <v>220</v>
      </c>
      <c r="L90" s="14">
        <v>45892</v>
      </c>
    </row>
    <row r="91" spans="1:12" x14ac:dyDescent="0.25">
      <c r="A91" s="26">
        <f t="shared" si="1"/>
        <v>89</v>
      </c>
      <c r="B91" s="7" t="s">
        <v>221</v>
      </c>
      <c r="C91" s="19" t="s">
        <v>222</v>
      </c>
      <c r="D91" s="11" t="s">
        <v>14</v>
      </c>
      <c r="E91" s="11" t="s">
        <v>223</v>
      </c>
      <c r="F91" s="14">
        <v>46268</v>
      </c>
      <c r="G91" s="11" t="s">
        <v>12</v>
      </c>
      <c r="H91" s="12">
        <v>293430</v>
      </c>
      <c r="I91" s="14">
        <v>45549</v>
      </c>
      <c r="J91" s="11" t="s">
        <v>13</v>
      </c>
      <c r="K91" s="11" t="s">
        <v>224</v>
      </c>
      <c r="L91" s="14">
        <v>46741</v>
      </c>
    </row>
    <row r="92" spans="1:12" x14ac:dyDescent="0.25">
      <c r="A92" s="26">
        <f t="shared" si="1"/>
        <v>90</v>
      </c>
      <c r="B92" s="7" t="s">
        <v>221</v>
      </c>
      <c r="C92" s="8">
        <v>56</v>
      </c>
      <c r="D92" s="11" t="s">
        <v>225</v>
      </c>
      <c r="E92" s="11" t="s">
        <v>226</v>
      </c>
      <c r="F92" s="14">
        <v>46600</v>
      </c>
      <c r="G92" s="11" t="s">
        <v>12</v>
      </c>
      <c r="H92" s="12">
        <v>171493</v>
      </c>
      <c r="I92" s="14">
        <v>45546</v>
      </c>
      <c r="J92" s="11" t="s">
        <v>13</v>
      </c>
      <c r="K92" s="11">
        <v>1214807</v>
      </c>
      <c r="L92" s="14">
        <v>45549</v>
      </c>
    </row>
    <row r="93" spans="1:12" x14ac:dyDescent="0.25">
      <c r="A93" s="26">
        <f t="shared" si="1"/>
        <v>91</v>
      </c>
      <c r="B93" s="7" t="s">
        <v>227</v>
      </c>
      <c r="C93" s="10">
        <v>131</v>
      </c>
      <c r="D93" s="11" t="s">
        <v>23</v>
      </c>
      <c r="E93" s="11" t="s">
        <v>228</v>
      </c>
      <c r="F93" s="14">
        <v>45599</v>
      </c>
      <c r="G93" s="11" t="s">
        <v>18</v>
      </c>
      <c r="H93" s="12" t="s">
        <v>229</v>
      </c>
      <c r="I93" s="14">
        <v>45566</v>
      </c>
      <c r="J93" s="11" t="s">
        <v>13</v>
      </c>
      <c r="K93" s="11" t="s">
        <v>230</v>
      </c>
      <c r="L93" s="14">
        <v>45556</v>
      </c>
    </row>
    <row r="94" spans="1:12" x14ac:dyDescent="0.25">
      <c r="A94" s="26">
        <f t="shared" si="1"/>
        <v>92</v>
      </c>
      <c r="B94" s="7" t="s">
        <v>34</v>
      </c>
      <c r="C94" s="8">
        <v>106</v>
      </c>
      <c r="D94" s="11" t="s">
        <v>225</v>
      </c>
      <c r="E94" s="11" t="s">
        <v>231</v>
      </c>
      <c r="F94" s="14">
        <v>45905</v>
      </c>
      <c r="G94" s="11" t="s">
        <v>12</v>
      </c>
      <c r="H94" s="12">
        <v>176784</v>
      </c>
      <c r="I94" s="14">
        <v>45538</v>
      </c>
      <c r="J94" s="11" t="s">
        <v>15</v>
      </c>
      <c r="K94" s="11">
        <v>5848</v>
      </c>
      <c r="L94" s="14">
        <v>45556</v>
      </c>
    </row>
    <row r="95" spans="1:12" x14ac:dyDescent="0.25">
      <c r="A95" s="26">
        <f t="shared" si="1"/>
        <v>93</v>
      </c>
      <c r="B95" s="7" t="s">
        <v>232</v>
      </c>
      <c r="C95" s="9">
        <v>34</v>
      </c>
      <c r="D95" s="11" t="s">
        <v>23</v>
      </c>
      <c r="E95" s="11" t="s">
        <v>233</v>
      </c>
      <c r="F95" s="14">
        <v>45563</v>
      </c>
      <c r="G95" s="11" t="s">
        <v>12</v>
      </c>
      <c r="H95" s="12">
        <v>293410</v>
      </c>
      <c r="I95" s="14">
        <v>45549</v>
      </c>
      <c r="J95" s="11" t="s">
        <v>13</v>
      </c>
      <c r="K95" s="11" t="s">
        <v>234</v>
      </c>
      <c r="L95" s="14">
        <v>45549</v>
      </c>
    </row>
    <row r="96" spans="1:12" x14ac:dyDescent="0.25">
      <c r="A96" s="26">
        <f t="shared" si="1"/>
        <v>94</v>
      </c>
      <c r="B96" s="7" t="s">
        <v>235</v>
      </c>
      <c r="C96" s="19" t="s">
        <v>236</v>
      </c>
      <c r="D96" s="11" t="s">
        <v>14</v>
      </c>
      <c r="E96" s="11" t="s">
        <v>237</v>
      </c>
      <c r="F96" s="14">
        <v>45536</v>
      </c>
      <c r="G96" s="11" t="s">
        <v>12</v>
      </c>
      <c r="H96" s="12">
        <v>293656</v>
      </c>
      <c r="I96" s="14">
        <v>45560</v>
      </c>
      <c r="J96" s="11" t="s">
        <v>13</v>
      </c>
      <c r="K96" s="11">
        <v>2017349</v>
      </c>
      <c r="L96" s="14">
        <v>45549</v>
      </c>
    </row>
    <row r="97" spans="1:12" x14ac:dyDescent="0.25">
      <c r="A97" s="26">
        <f t="shared" si="1"/>
        <v>95</v>
      </c>
      <c r="B97" s="7" t="s">
        <v>235</v>
      </c>
      <c r="C97" s="19" t="s">
        <v>238</v>
      </c>
      <c r="D97" s="11" t="s">
        <v>14</v>
      </c>
      <c r="E97" s="11" t="s">
        <v>239</v>
      </c>
      <c r="F97" s="14">
        <v>45557</v>
      </c>
      <c r="G97" s="11" t="s">
        <v>12</v>
      </c>
      <c r="H97" s="12">
        <v>294254</v>
      </c>
      <c r="I97" s="14">
        <v>45556</v>
      </c>
      <c r="J97" s="11" t="s">
        <v>13</v>
      </c>
      <c r="K97" s="11">
        <v>2020131</v>
      </c>
      <c r="L97" s="14">
        <v>45556</v>
      </c>
    </row>
    <row r="98" spans="1:12" x14ac:dyDescent="0.25">
      <c r="A98" s="26">
        <f t="shared" si="1"/>
        <v>96</v>
      </c>
      <c r="B98" s="7" t="s">
        <v>240</v>
      </c>
      <c r="C98" s="8">
        <v>16</v>
      </c>
      <c r="D98" s="11" t="s">
        <v>23</v>
      </c>
      <c r="E98" s="11">
        <v>5623693</v>
      </c>
      <c r="F98" s="14">
        <v>45564</v>
      </c>
      <c r="G98" s="11" t="s">
        <v>18</v>
      </c>
      <c r="H98" s="12" t="s">
        <v>241</v>
      </c>
      <c r="I98" s="14">
        <v>46215</v>
      </c>
      <c r="J98" s="11" t="s">
        <v>15</v>
      </c>
      <c r="K98" s="11">
        <v>6228</v>
      </c>
      <c r="L98" s="14">
        <v>45920</v>
      </c>
    </row>
    <row r="99" spans="1:12" x14ac:dyDescent="0.25">
      <c r="A99" s="26">
        <f t="shared" si="1"/>
        <v>97</v>
      </c>
      <c r="B99" s="9" t="s">
        <v>242</v>
      </c>
      <c r="C99" s="10">
        <v>54</v>
      </c>
      <c r="D99" s="11" t="s">
        <v>14</v>
      </c>
      <c r="E99" s="11" t="s">
        <v>243</v>
      </c>
      <c r="F99" s="14">
        <v>45545</v>
      </c>
      <c r="G99" s="11" t="s">
        <v>18</v>
      </c>
      <c r="H99" s="12" t="s">
        <v>244</v>
      </c>
      <c r="I99" s="14">
        <v>45545</v>
      </c>
      <c r="J99" s="11" t="s">
        <v>15</v>
      </c>
      <c r="K99" s="11" t="s">
        <v>245</v>
      </c>
      <c r="L99" s="14">
        <v>45545</v>
      </c>
    </row>
    <row r="100" spans="1:12" x14ac:dyDescent="0.25">
      <c r="A100" s="26">
        <f t="shared" si="1"/>
        <v>98</v>
      </c>
      <c r="B100" s="7" t="s">
        <v>37</v>
      </c>
      <c r="C100" s="20" t="s">
        <v>246</v>
      </c>
      <c r="D100" s="11" t="s">
        <v>14</v>
      </c>
      <c r="E100" s="11" t="s">
        <v>247</v>
      </c>
      <c r="F100" s="14" t="s">
        <v>294</v>
      </c>
      <c r="G100" s="11" t="s">
        <v>12</v>
      </c>
      <c r="H100" s="12">
        <v>291678</v>
      </c>
      <c r="I100" s="14">
        <v>45462</v>
      </c>
      <c r="J100" s="11" t="s">
        <v>13</v>
      </c>
      <c r="K100" s="11">
        <v>201763</v>
      </c>
      <c r="L100" s="14">
        <v>46736</v>
      </c>
    </row>
    <row r="101" spans="1:12" x14ac:dyDescent="0.25">
      <c r="A101" s="26">
        <f t="shared" si="1"/>
        <v>99</v>
      </c>
      <c r="B101" s="9" t="s">
        <v>37</v>
      </c>
      <c r="C101" s="19" t="s">
        <v>248</v>
      </c>
      <c r="D101" s="11" t="s">
        <v>127</v>
      </c>
      <c r="E101" s="11">
        <v>1938007</v>
      </c>
      <c r="F101" s="14">
        <v>45551</v>
      </c>
      <c r="G101" s="11" t="s">
        <v>127</v>
      </c>
      <c r="H101" s="12">
        <v>1938007</v>
      </c>
      <c r="I101" s="14">
        <v>45551</v>
      </c>
      <c r="J101" s="11" t="s">
        <v>127</v>
      </c>
      <c r="K101" s="11">
        <v>1938007</v>
      </c>
      <c r="L101" s="14">
        <v>45551</v>
      </c>
    </row>
    <row r="102" spans="1:12" x14ac:dyDescent="0.25">
      <c r="A102" s="26">
        <f t="shared" si="1"/>
        <v>100</v>
      </c>
      <c r="B102" s="7" t="s">
        <v>46</v>
      </c>
      <c r="C102" s="8">
        <v>5</v>
      </c>
      <c r="D102" s="11" t="s">
        <v>249</v>
      </c>
      <c r="E102" s="11">
        <v>720609</v>
      </c>
      <c r="F102" s="14">
        <v>45551</v>
      </c>
      <c r="G102" s="11" t="s">
        <v>250</v>
      </c>
      <c r="H102" s="12">
        <v>31331</v>
      </c>
      <c r="I102" s="14">
        <v>45551</v>
      </c>
      <c r="J102" s="11" t="s">
        <v>251</v>
      </c>
      <c r="K102" s="11">
        <v>3842</v>
      </c>
      <c r="L102" s="14">
        <v>45551</v>
      </c>
    </row>
    <row r="103" spans="1:12" x14ac:dyDescent="0.25">
      <c r="A103" s="26">
        <f t="shared" si="1"/>
        <v>101</v>
      </c>
      <c r="B103" s="7" t="s">
        <v>252</v>
      </c>
      <c r="C103" s="20" t="s">
        <v>253</v>
      </c>
      <c r="D103" s="11" t="s">
        <v>254</v>
      </c>
      <c r="E103" s="11">
        <v>13371256</v>
      </c>
      <c r="F103" s="14">
        <v>45912</v>
      </c>
      <c r="G103" s="11" t="s">
        <v>18</v>
      </c>
      <c r="H103" s="12" t="s">
        <v>255</v>
      </c>
      <c r="I103" s="14">
        <v>45551</v>
      </c>
      <c r="J103" s="11" t="s">
        <v>13</v>
      </c>
      <c r="K103" s="11">
        <v>1341976</v>
      </c>
      <c r="L103" s="14">
        <v>45813</v>
      </c>
    </row>
    <row r="104" spans="1:12" x14ac:dyDescent="0.25">
      <c r="A104" s="26">
        <f t="shared" si="1"/>
        <v>102</v>
      </c>
      <c r="B104" s="7" t="s">
        <v>256</v>
      </c>
      <c r="C104" s="8">
        <v>9</v>
      </c>
      <c r="D104" s="11" t="s">
        <v>14</v>
      </c>
      <c r="E104" s="11" t="s">
        <v>257</v>
      </c>
      <c r="F104" s="14">
        <v>45538</v>
      </c>
      <c r="G104" s="11" t="s">
        <v>12</v>
      </c>
      <c r="H104" s="12">
        <v>293435</v>
      </c>
      <c r="I104" s="14">
        <v>45549</v>
      </c>
      <c r="J104" s="11" t="s">
        <v>13</v>
      </c>
      <c r="K104" s="11" t="s">
        <v>258</v>
      </c>
      <c r="L104" s="14">
        <v>45538</v>
      </c>
    </row>
    <row r="105" spans="1:12" x14ac:dyDescent="0.25">
      <c r="A105" s="26">
        <f t="shared" si="1"/>
        <v>103</v>
      </c>
      <c r="B105" s="7" t="s">
        <v>40</v>
      </c>
      <c r="C105" s="8">
        <v>8</v>
      </c>
      <c r="D105" s="11" t="s">
        <v>259</v>
      </c>
      <c r="E105" s="11">
        <v>17353341</v>
      </c>
      <c r="F105" s="14">
        <v>47000</v>
      </c>
      <c r="G105" s="11" t="s">
        <v>44</v>
      </c>
      <c r="H105" s="12">
        <v>27339064</v>
      </c>
      <c r="I105" s="14">
        <v>45885</v>
      </c>
      <c r="J105" s="11" t="s">
        <v>70</v>
      </c>
      <c r="K105" s="11">
        <v>7224</v>
      </c>
      <c r="L105" s="14">
        <v>45546</v>
      </c>
    </row>
    <row r="106" spans="1:12" x14ac:dyDescent="0.25">
      <c r="A106" s="26">
        <f t="shared" si="1"/>
        <v>104</v>
      </c>
      <c r="B106" s="7" t="s">
        <v>47</v>
      </c>
      <c r="C106" s="8">
        <v>21</v>
      </c>
      <c r="D106" s="11" t="s">
        <v>14</v>
      </c>
      <c r="E106" s="11">
        <v>5513509</v>
      </c>
      <c r="F106" s="14">
        <v>45500</v>
      </c>
      <c r="G106" s="11" t="s">
        <v>12</v>
      </c>
      <c r="H106" s="12">
        <v>179570</v>
      </c>
      <c r="I106" s="14">
        <v>45550</v>
      </c>
      <c r="J106" s="11" t="s">
        <v>15</v>
      </c>
      <c r="K106" s="11">
        <v>3340</v>
      </c>
      <c r="L106" s="14">
        <v>45550</v>
      </c>
    </row>
    <row r="107" spans="1:12" x14ac:dyDescent="0.25">
      <c r="A107" s="26">
        <f t="shared" si="1"/>
        <v>105</v>
      </c>
      <c r="B107" s="7" t="s">
        <v>260</v>
      </c>
      <c r="C107" s="19" t="s">
        <v>261</v>
      </c>
      <c r="D107" s="11" t="s">
        <v>23</v>
      </c>
      <c r="E107" s="11" t="s">
        <v>262</v>
      </c>
      <c r="F107" s="14">
        <v>45599</v>
      </c>
      <c r="G107" s="11" t="s">
        <v>18</v>
      </c>
      <c r="H107" s="12" t="s">
        <v>263</v>
      </c>
      <c r="I107" s="14">
        <v>45566</v>
      </c>
      <c r="J107" s="11" t="s">
        <v>13</v>
      </c>
      <c r="K107" s="11">
        <v>2020054</v>
      </c>
      <c r="L107" s="14">
        <v>45556</v>
      </c>
    </row>
    <row r="108" spans="1:12" x14ac:dyDescent="0.25">
      <c r="A108" s="26">
        <f t="shared" si="1"/>
        <v>106</v>
      </c>
      <c r="B108" s="7" t="s">
        <v>264</v>
      </c>
      <c r="C108" s="8">
        <v>53</v>
      </c>
      <c r="D108" s="11" t="s">
        <v>14</v>
      </c>
      <c r="E108" s="11">
        <v>5500794</v>
      </c>
      <c r="F108" s="14">
        <v>45548</v>
      </c>
      <c r="G108" s="11" t="s">
        <v>12</v>
      </c>
      <c r="H108" s="12">
        <v>170956</v>
      </c>
      <c r="I108" s="14">
        <v>45720</v>
      </c>
      <c r="J108" s="11" t="s">
        <v>15</v>
      </c>
      <c r="K108" s="11" t="s">
        <v>265</v>
      </c>
      <c r="L108" s="14">
        <v>45720</v>
      </c>
    </row>
    <row r="109" spans="1:12" x14ac:dyDescent="0.25">
      <c r="A109" s="26">
        <f t="shared" si="1"/>
        <v>107</v>
      </c>
      <c r="B109" s="7" t="s">
        <v>264</v>
      </c>
      <c r="C109" s="8">
        <v>75</v>
      </c>
      <c r="D109" s="11" t="s">
        <v>23</v>
      </c>
      <c r="E109" s="11">
        <v>212766.21276900001</v>
      </c>
      <c r="F109" s="14">
        <v>45538</v>
      </c>
      <c r="G109" s="11" t="s">
        <v>12</v>
      </c>
      <c r="H109" s="12">
        <v>293425</v>
      </c>
      <c r="I109" s="14">
        <v>45549</v>
      </c>
      <c r="J109" s="11" t="s">
        <v>13</v>
      </c>
      <c r="K109" s="11">
        <v>202022</v>
      </c>
      <c r="L109" s="14">
        <v>46781</v>
      </c>
    </row>
    <row r="110" spans="1:12" x14ac:dyDescent="0.25">
      <c r="A110" s="26">
        <f t="shared" si="1"/>
        <v>108</v>
      </c>
      <c r="B110" s="7" t="s">
        <v>264</v>
      </c>
      <c r="C110" s="8">
        <v>102</v>
      </c>
      <c r="D110" s="11" t="s">
        <v>14</v>
      </c>
      <c r="E110" s="11" t="s">
        <v>266</v>
      </c>
      <c r="F110" s="14">
        <v>45564</v>
      </c>
      <c r="G110" s="11" t="s">
        <v>18</v>
      </c>
      <c r="H110" s="12" t="s">
        <v>267</v>
      </c>
      <c r="I110" s="14">
        <v>45566</v>
      </c>
      <c r="J110" s="11" t="s">
        <v>13</v>
      </c>
      <c r="K110" s="11">
        <v>2017256</v>
      </c>
      <c r="L110" s="14">
        <v>45549</v>
      </c>
    </row>
    <row r="111" spans="1:12" x14ac:dyDescent="0.25">
      <c r="A111" s="26">
        <f t="shared" si="1"/>
        <v>109</v>
      </c>
      <c r="B111" s="7" t="s">
        <v>268</v>
      </c>
      <c r="C111" s="8">
        <v>83</v>
      </c>
      <c r="D111" s="11" t="s">
        <v>14</v>
      </c>
      <c r="E111" s="11">
        <v>5510860</v>
      </c>
      <c r="F111" s="14">
        <v>45552</v>
      </c>
      <c r="G111" s="11" t="s">
        <v>12</v>
      </c>
      <c r="H111" s="12">
        <v>177163</v>
      </c>
      <c r="I111" s="14">
        <v>45629</v>
      </c>
      <c r="J111" s="11" t="s">
        <v>15</v>
      </c>
      <c r="K111" s="11">
        <v>359</v>
      </c>
      <c r="L111" s="14">
        <v>45633</v>
      </c>
    </row>
    <row r="112" spans="1:12" x14ac:dyDescent="0.25">
      <c r="A112" s="26">
        <f t="shared" si="1"/>
        <v>110</v>
      </c>
      <c r="B112" s="9" t="s">
        <v>268</v>
      </c>
      <c r="C112" s="10">
        <v>33</v>
      </c>
      <c r="D112" s="11" t="s">
        <v>17</v>
      </c>
      <c r="E112" s="11" t="s">
        <v>269</v>
      </c>
      <c r="F112" s="14">
        <v>46231</v>
      </c>
      <c r="G112" s="11" t="s">
        <v>18</v>
      </c>
      <c r="H112" s="12" t="s">
        <v>270</v>
      </c>
      <c r="I112" s="14">
        <v>45540</v>
      </c>
      <c r="J112" s="11" t="s">
        <v>15</v>
      </c>
      <c r="K112" s="11">
        <v>6129</v>
      </c>
      <c r="L112" s="14">
        <v>45540</v>
      </c>
    </row>
    <row r="113" spans="1:12" x14ac:dyDescent="0.25">
      <c r="A113" s="26">
        <f t="shared" si="1"/>
        <v>111</v>
      </c>
      <c r="B113" s="9" t="s">
        <v>271</v>
      </c>
      <c r="C113" s="10">
        <v>76</v>
      </c>
      <c r="D113" s="11" t="s">
        <v>14</v>
      </c>
      <c r="E113" s="11" t="s">
        <v>272</v>
      </c>
      <c r="F113" s="14">
        <v>45557</v>
      </c>
      <c r="G113" s="11" t="s">
        <v>12</v>
      </c>
      <c r="H113" s="12">
        <v>293406</v>
      </c>
      <c r="I113" s="14">
        <v>45549</v>
      </c>
      <c r="J113" s="11" t="s">
        <v>13</v>
      </c>
      <c r="K113" s="11">
        <v>202019</v>
      </c>
      <c r="L113" s="14">
        <v>46764</v>
      </c>
    </row>
    <row r="114" spans="1:12" x14ac:dyDescent="0.25">
      <c r="A114" s="26">
        <f t="shared" si="1"/>
        <v>112</v>
      </c>
      <c r="B114" s="7" t="s">
        <v>273</v>
      </c>
      <c r="C114" s="10">
        <v>8</v>
      </c>
      <c r="D114" s="11" t="s">
        <v>14</v>
      </c>
      <c r="E114" s="11" t="s">
        <v>274</v>
      </c>
      <c r="F114" s="14">
        <v>46277</v>
      </c>
      <c r="G114" s="11" t="s">
        <v>12</v>
      </c>
      <c r="H114" s="12" t="s">
        <v>275</v>
      </c>
      <c r="I114" s="14">
        <v>45552</v>
      </c>
      <c r="J114" s="11" t="s">
        <v>15</v>
      </c>
      <c r="K114" s="11" t="s">
        <v>276</v>
      </c>
      <c r="L114" s="14">
        <v>45552</v>
      </c>
    </row>
    <row r="115" spans="1:12" x14ac:dyDescent="0.25">
      <c r="A115" s="26">
        <f t="shared" si="1"/>
        <v>113</v>
      </c>
      <c r="B115" s="9" t="s">
        <v>277</v>
      </c>
      <c r="C115" s="10">
        <v>31</v>
      </c>
      <c r="D115" s="11" t="s">
        <v>14</v>
      </c>
      <c r="E115" s="11">
        <v>5202733</v>
      </c>
      <c r="F115" s="14">
        <v>45545</v>
      </c>
      <c r="G115" s="11" t="s">
        <v>38</v>
      </c>
      <c r="H115" s="12" t="s">
        <v>278</v>
      </c>
      <c r="I115" s="14">
        <v>45725</v>
      </c>
      <c r="J115" s="11" t="s">
        <v>39</v>
      </c>
      <c r="K115" s="11">
        <v>3697924</v>
      </c>
      <c r="L115" s="14">
        <v>46181</v>
      </c>
    </row>
    <row r="116" spans="1:12" x14ac:dyDescent="0.25">
      <c r="A116" s="26">
        <f t="shared" si="1"/>
        <v>114</v>
      </c>
      <c r="B116" s="9" t="s">
        <v>279</v>
      </c>
      <c r="C116" s="10">
        <v>10</v>
      </c>
      <c r="D116" s="11" t="s">
        <v>23</v>
      </c>
      <c r="E116" s="11" t="s">
        <v>280</v>
      </c>
      <c r="F116" s="14">
        <v>45553</v>
      </c>
      <c r="G116" s="11" t="s">
        <v>18</v>
      </c>
      <c r="H116" s="12" t="s">
        <v>281</v>
      </c>
      <c r="I116" s="14">
        <v>45563</v>
      </c>
      <c r="J116" s="11" t="s">
        <v>42</v>
      </c>
      <c r="K116" s="11" t="s">
        <v>282</v>
      </c>
      <c r="L116" s="14">
        <v>45563</v>
      </c>
    </row>
    <row r="117" spans="1:12" x14ac:dyDescent="0.25">
      <c r="A117" s="26">
        <f t="shared" si="1"/>
        <v>115</v>
      </c>
      <c r="B117" s="9" t="s">
        <v>283</v>
      </c>
      <c r="C117" s="10">
        <v>134</v>
      </c>
      <c r="D117" s="11" t="s">
        <v>225</v>
      </c>
      <c r="E117" s="11">
        <v>3956232</v>
      </c>
      <c r="F117" s="14">
        <v>46510</v>
      </c>
      <c r="G117" s="13" t="s">
        <v>12</v>
      </c>
      <c r="H117" s="12">
        <v>163001</v>
      </c>
      <c r="I117" s="14">
        <v>45550</v>
      </c>
      <c r="J117" s="11" t="s">
        <v>15</v>
      </c>
      <c r="K117" s="11">
        <v>4713</v>
      </c>
      <c r="L117" s="14">
        <v>46510</v>
      </c>
    </row>
    <row r="118" spans="1:12" x14ac:dyDescent="0.25">
      <c r="A118" s="26">
        <f t="shared" si="1"/>
        <v>116</v>
      </c>
      <c r="B118" s="7" t="s">
        <v>284</v>
      </c>
      <c r="C118" s="19" t="s">
        <v>285</v>
      </c>
      <c r="D118" s="11" t="s">
        <v>23</v>
      </c>
      <c r="E118" s="11">
        <v>7393994.7393995002</v>
      </c>
      <c r="F118" s="14">
        <v>45605</v>
      </c>
      <c r="G118" s="11" t="s">
        <v>12</v>
      </c>
      <c r="H118" s="12">
        <v>293594</v>
      </c>
      <c r="I118" s="14">
        <v>45553</v>
      </c>
      <c r="J118" s="11" t="s">
        <v>13</v>
      </c>
      <c r="K118" s="11">
        <v>2023803</v>
      </c>
      <c r="L118" s="14">
        <v>45599</v>
      </c>
    </row>
    <row r="119" spans="1:12" x14ac:dyDescent="0.25">
      <c r="A119" s="26">
        <f t="shared" si="1"/>
        <v>117</v>
      </c>
      <c r="B119" s="9" t="s">
        <v>286</v>
      </c>
      <c r="C119" s="10">
        <v>39</v>
      </c>
      <c r="D119" s="11" t="s">
        <v>23</v>
      </c>
      <c r="E119" s="11" t="s">
        <v>287</v>
      </c>
      <c r="F119" s="14">
        <v>46250</v>
      </c>
      <c r="G119" s="13" t="s">
        <v>18</v>
      </c>
      <c r="H119" s="12" t="s">
        <v>288</v>
      </c>
      <c r="I119" s="14">
        <v>45550</v>
      </c>
      <c r="J119" s="11" t="s">
        <v>15</v>
      </c>
      <c r="K119" s="11" t="s">
        <v>289</v>
      </c>
      <c r="L119" s="14">
        <v>45550</v>
      </c>
    </row>
    <row r="120" spans="1:12" x14ac:dyDescent="0.25">
      <c r="A120" s="26">
        <f t="shared" si="1"/>
        <v>118</v>
      </c>
      <c r="B120" s="9" t="s">
        <v>290</v>
      </c>
      <c r="C120" s="8" t="s">
        <v>291</v>
      </c>
      <c r="D120" s="11" t="s">
        <v>21</v>
      </c>
      <c r="E120" s="11">
        <v>14282600</v>
      </c>
      <c r="F120" s="14">
        <v>45557</v>
      </c>
      <c r="G120" s="11" t="s">
        <v>12</v>
      </c>
      <c r="H120" s="12">
        <v>255221</v>
      </c>
      <c r="I120" s="14">
        <v>46601</v>
      </c>
      <c r="J120" s="11" t="s">
        <v>13</v>
      </c>
      <c r="K120" s="11">
        <v>1514540</v>
      </c>
      <c r="L120" s="14">
        <v>46601</v>
      </c>
    </row>
  </sheetData>
  <sortState ref="B4:L149">
    <sortCondition ref="B4:B149"/>
  </sortState>
  <mergeCells count="2">
    <mergeCell ref="A1:L1"/>
    <mergeCell ref="B2:C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2024-09-13T06:14:58Z</dcterms:modified>
</cp:coreProperties>
</file>