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38" i="1" l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comments1.xml><?xml version="1.0" encoding="utf-8"?>
<comments xmlns="http://schemas.openxmlformats.org/spreadsheetml/2006/main">
  <authors>
    <author>Автор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258039 в биллинге</t>
        </r>
      </text>
    </comment>
  </commentList>
</comments>
</file>

<file path=xl/sharedStrings.xml><?xml version="1.0" encoding="utf-8"?>
<sst xmlns="http://schemas.openxmlformats.org/spreadsheetml/2006/main" count="238" uniqueCount="111">
  <si>
    <t>№ п/п</t>
  </si>
  <si>
    <t>Адрес</t>
  </si>
  <si>
    <t>Дата поверки расходомера</t>
  </si>
  <si>
    <t>Марка т/в</t>
  </si>
  <si>
    <t>№ т/в</t>
  </si>
  <si>
    <t>Дата поверки тепловычислителя</t>
  </si>
  <si>
    <t>Марка ТСП</t>
  </si>
  <si>
    <t>№ ТСП</t>
  </si>
  <si>
    <t>Дата поверки ТСП</t>
  </si>
  <si>
    <t>Ultraflow</t>
  </si>
  <si>
    <t>КТПТР-03</t>
  </si>
  <si>
    <t>ВКТ-7</t>
  </si>
  <si>
    <t>Марка расходомера</t>
  </si>
  <si>
    <t>№ расходомера</t>
  </si>
  <si>
    <t>ТВ-7</t>
  </si>
  <si>
    <t>Ultraflow 1.5</t>
  </si>
  <si>
    <t>29 Ноября</t>
  </si>
  <si>
    <t>Абая</t>
  </si>
  <si>
    <t>Ultraflow 2.5</t>
  </si>
  <si>
    <t>Itron</t>
  </si>
  <si>
    <t>И.Байзакова</t>
  </si>
  <si>
    <t>Б.Жырау</t>
  </si>
  <si>
    <t>ТСПТК-300</t>
  </si>
  <si>
    <t>Пожарная</t>
  </si>
  <si>
    <t>Эльф</t>
  </si>
  <si>
    <t>КТС-Б</t>
  </si>
  <si>
    <t>КТСП-Н</t>
  </si>
  <si>
    <t>Список ЧЖД г. Павлодара с ПУ, у которых закончились сроки межповерочного интервала элементов ПУ 
по соcтоянию на 30.06.2022 года</t>
  </si>
  <si>
    <t>Ultraflow 54</t>
  </si>
  <si>
    <t>15-5721558</t>
  </si>
  <si>
    <t>16-034999</t>
  </si>
  <si>
    <t>13-013748</t>
  </si>
  <si>
    <t>Академика Маргулана</t>
  </si>
  <si>
    <t>2010/3883042</t>
  </si>
  <si>
    <t>Алмазная</t>
  </si>
  <si>
    <t>Itron 1.5</t>
  </si>
  <si>
    <t>Алтайская</t>
  </si>
  <si>
    <t>Астана</t>
  </si>
  <si>
    <t>2010/3880039</t>
  </si>
  <si>
    <t>Березовая</t>
  </si>
  <si>
    <t>Ultraflow 0.6</t>
  </si>
  <si>
    <t>КТПТР-06</t>
  </si>
  <si>
    <t>Вс.Иванова</t>
  </si>
  <si>
    <t>96 кв.2</t>
  </si>
  <si>
    <t>Itron 2.5</t>
  </si>
  <si>
    <t>Гагарина</t>
  </si>
  <si>
    <t>2/5</t>
  </si>
  <si>
    <t>Ермакова</t>
  </si>
  <si>
    <t>Жигарева</t>
  </si>
  <si>
    <t>ВК-ГИ 25</t>
  </si>
  <si>
    <t>Заслонова</t>
  </si>
  <si>
    <t>63/1</t>
  </si>
  <si>
    <t>16/5793144</t>
  </si>
  <si>
    <t>16-030077</t>
  </si>
  <si>
    <t>6121, 6121А</t>
  </si>
  <si>
    <t>15-019349</t>
  </si>
  <si>
    <t>Ә.Бокейханулы</t>
  </si>
  <si>
    <t>Кедровая Сад Иртыш</t>
  </si>
  <si>
    <t>Кленовая</t>
  </si>
  <si>
    <t>Ultraflow 3.0</t>
  </si>
  <si>
    <t>Комсомольская</t>
  </si>
  <si>
    <t>Красноярская</t>
  </si>
  <si>
    <t>110</t>
  </si>
  <si>
    <t>Карат-Компакт</t>
  </si>
  <si>
    <t>Карат Компакт</t>
  </si>
  <si>
    <t>Кулундинская</t>
  </si>
  <si>
    <t>Московская</t>
  </si>
  <si>
    <t>15-018851</t>
  </si>
  <si>
    <t>Омская</t>
  </si>
  <si>
    <t>13-010488</t>
  </si>
  <si>
    <t>13-008925</t>
  </si>
  <si>
    <t>13-008906</t>
  </si>
  <si>
    <t>Парковая</t>
  </si>
  <si>
    <t>13-012977</t>
  </si>
  <si>
    <t>Потапова</t>
  </si>
  <si>
    <t>2014/5646172</t>
  </si>
  <si>
    <t>13-010190</t>
  </si>
  <si>
    <t>Проезд 3А</t>
  </si>
  <si>
    <t>Проезд В</t>
  </si>
  <si>
    <t>ЕТН-20</t>
  </si>
  <si>
    <t>08204442</t>
  </si>
  <si>
    <t>43/1</t>
  </si>
  <si>
    <t>Проезд Г</t>
  </si>
  <si>
    <t>14-015088</t>
  </si>
  <si>
    <t>Itron 5.0</t>
  </si>
  <si>
    <t>Северная</t>
  </si>
  <si>
    <t>Сибирская</t>
  </si>
  <si>
    <t>13-008774</t>
  </si>
  <si>
    <t>Сталеваров</t>
  </si>
  <si>
    <t>МТН-32</t>
  </si>
  <si>
    <t>Multidata</t>
  </si>
  <si>
    <t>"JUMO"</t>
  </si>
  <si>
    <t>05068</t>
  </si>
  <si>
    <t>Таганрогская</t>
  </si>
  <si>
    <t>13-013755</t>
  </si>
  <si>
    <t>Теплова</t>
  </si>
  <si>
    <t>14-5654691</t>
  </si>
  <si>
    <t>13-011606</t>
  </si>
  <si>
    <t>1694/А</t>
  </si>
  <si>
    <t>Усолка</t>
  </si>
  <si>
    <t>Ширяева</t>
  </si>
  <si>
    <t>Декабристов</t>
  </si>
  <si>
    <t>Itron 0.6</t>
  </si>
  <si>
    <t>1414749/55</t>
  </si>
  <si>
    <t>Львовская ГТУ</t>
  </si>
  <si>
    <t>ПРЭМ-50</t>
  </si>
  <si>
    <t>216457, 272143</t>
  </si>
  <si>
    <t>3 кв.2024</t>
  </si>
  <si>
    <t>04.10.2025. 13.06.2022</t>
  </si>
  <si>
    <t>226 кв.2</t>
  </si>
  <si>
    <t>134/1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</si>
</sst>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right"/>
    </xf>
    <xf numFmtId="14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Fill="1"/>
    <xf numFmtId="0" fontId="6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D26" sqref="D26"/>
    </sheetView>
  </sheetViews>
  <sheetFormatPr defaultRowHeight="15" x14ac:dyDescent="0.25"/>
  <cols>
    <col min="1" max="1" width="6.85546875" bestFit="1" customWidth="1"/>
    <col min="2" max="2" width="21.85546875" bestFit="1" customWidth="1"/>
    <col min="3" max="3" width="11.85546875" style="14" customWidth="1"/>
    <col min="4" max="4" width="16.7109375" style="10" bestFit="1" customWidth="1"/>
    <col min="5" max="5" width="13.5703125" style="9" customWidth="1"/>
    <col min="6" max="6" width="13.5703125" style="9" bestFit="1" customWidth="1"/>
    <col min="7" max="7" width="15" style="9" bestFit="1" customWidth="1"/>
    <col min="8" max="8" width="10.5703125" style="9" bestFit="1" customWidth="1"/>
    <col min="9" max="9" width="20.140625" style="9" customWidth="1"/>
    <col min="10" max="10" width="15" style="9" bestFit="1" customWidth="1"/>
    <col min="11" max="11" width="16.140625" style="9" customWidth="1"/>
    <col min="12" max="12" width="10.7109375" style="9" bestFit="1" customWidth="1"/>
    <col min="13" max="13" width="9.140625" style="3"/>
  </cols>
  <sheetData>
    <row r="1" spans="1:12" ht="32.25" customHeight="1" x14ac:dyDescent="0.25">
      <c r="A1" s="20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2.75" x14ac:dyDescent="0.25">
      <c r="A2" s="1" t="s">
        <v>0</v>
      </c>
      <c r="B2" s="22" t="s">
        <v>1</v>
      </c>
      <c r="C2" s="22"/>
      <c r="D2" s="2" t="s">
        <v>12</v>
      </c>
      <c r="E2" s="2" t="s">
        <v>13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</row>
    <row r="3" spans="1:12" s="12" customFormat="1" x14ac:dyDescent="0.25">
      <c r="A3" s="4">
        <f>1</f>
        <v>1</v>
      </c>
      <c r="B3" s="16" t="s">
        <v>16</v>
      </c>
      <c r="C3" s="7">
        <v>42</v>
      </c>
      <c r="D3" s="13" t="s">
        <v>28</v>
      </c>
      <c r="E3" s="13" t="s">
        <v>29</v>
      </c>
      <c r="F3" s="5">
        <v>44721</v>
      </c>
      <c r="G3" s="13" t="s">
        <v>14</v>
      </c>
      <c r="H3" s="13" t="s">
        <v>30</v>
      </c>
      <c r="I3" s="18">
        <v>45570</v>
      </c>
      <c r="J3" s="13" t="s">
        <v>10</v>
      </c>
      <c r="K3" s="13">
        <v>422</v>
      </c>
      <c r="L3" s="18">
        <v>45570</v>
      </c>
    </row>
    <row r="4" spans="1:12" s="12" customFormat="1" x14ac:dyDescent="0.25">
      <c r="A4" s="4">
        <f>1+A3</f>
        <v>2</v>
      </c>
      <c r="B4" s="6" t="s">
        <v>17</v>
      </c>
      <c r="C4" s="7">
        <v>387</v>
      </c>
      <c r="D4" s="13" t="s">
        <v>9</v>
      </c>
      <c r="E4" s="13">
        <v>5662262</v>
      </c>
      <c r="F4" s="5">
        <v>45494</v>
      </c>
      <c r="G4" s="13" t="s">
        <v>14</v>
      </c>
      <c r="H4" s="13" t="s">
        <v>31</v>
      </c>
      <c r="I4" s="18">
        <v>44719</v>
      </c>
      <c r="J4" s="13" t="s">
        <v>10</v>
      </c>
      <c r="K4" s="13">
        <v>4650</v>
      </c>
      <c r="L4" s="18">
        <v>44718</v>
      </c>
    </row>
    <row r="5" spans="1:12" s="11" customFormat="1" x14ac:dyDescent="0.25">
      <c r="A5" s="4">
        <f t="shared" ref="A5:A50" si="0">1+A4</f>
        <v>3</v>
      </c>
      <c r="B5" s="6" t="s">
        <v>32</v>
      </c>
      <c r="C5" s="7">
        <v>172</v>
      </c>
      <c r="D5" s="13" t="s">
        <v>15</v>
      </c>
      <c r="E5" s="13">
        <v>3876146</v>
      </c>
      <c r="F5" s="5">
        <v>45565</v>
      </c>
      <c r="G5" s="13" t="s">
        <v>11</v>
      </c>
      <c r="H5" s="13">
        <v>109709</v>
      </c>
      <c r="I5" s="18">
        <v>44732</v>
      </c>
      <c r="J5" s="13" t="s">
        <v>26</v>
      </c>
      <c r="K5" s="13">
        <v>27801</v>
      </c>
      <c r="L5" s="18">
        <v>44732</v>
      </c>
    </row>
    <row r="6" spans="1:12" s="12" customFormat="1" x14ac:dyDescent="0.25">
      <c r="A6" s="4">
        <f t="shared" si="0"/>
        <v>4</v>
      </c>
      <c r="B6" s="6" t="s">
        <v>32</v>
      </c>
      <c r="C6" s="7">
        <v>186</v>
      </c>
      <c r="D6" s="13" t="s">
        <v>18</v>
      </c>
      <c r="E6" s="13" t="s">
        <v>33</v>
      </c>
      <c r="F6" s="5">
        <v>46203</v>
      </c>
      <c r="G6" s="13" t="s">
        <v>11</v>
      </c>
      <c r="H6" s="13">
        <v>109705</v>
      </c>
      <c r="I6" s="18">
        <v>44732</v>
      </c>
      <c r="J6" s="13" t="s">
        <v>26</v>
      </c>
      <c r="K6" s="13">
        <v>27488</v>
      </c>
      <c r="L6" s="18">
        <v>44732</v>
      </c>
    </row>
    <row r="7" spans="1:12" s="12" customFormat="1" x14ac:dyDescent="0.25">
      <c r="A7" s="4">
        <f t="shared" si="0"/>
        <v>5</v>
      </c>
      <c r="B7" s="6" t="s">
        <v>34</v>
      </c>
      <c r="C7" s="7">
        <v>11</v>
      </c>
      <c r="D7" s="13" t="s">
        <v>35</v>
      </c>
      <c r="E7" s="13">
        <v>13371262</v>
      </c>
      <c r="F7" s="5">
        <v>45909</v>
      </c>
      <c r="G7" s="13" t="s">
        <v>11</v>
      </c>
      <c r="H7" s="13">
        <v>114720</v>
      </c>
      <c r="I7" s="18">
        <v>44727</v>
      </c>
      <c r="J7" s="13" t="s">
        <v>10</v>
      </c>
      <c r="K7" s="13">
        <v>2380</v>
      </c>
      <c r="L7" s="18">
        <v>45178</v>
      </c>
    </row>
    <row r="8" spans="1:12" x14ac:dyDescent="0.25">
      <c r="A8" s="4">
        <f t="shared" si="0"/>
        <v>6</v>
      </c>
      <c r="B8" s="6" t="s">
        <v>36</v>
      </c>
      <c r="C8" s="7">
        <v>110</v>
      </c>
      <c r="D8" s="13" t="s">
        <v>9</v>
      </c>
      <c r="E8" s="13">
        <v>5654692</v>
      </c>
      <c r="F8" s="5">
        <v>46230</v>
      </c>
      <c r="G8" s="13" t="s">
        <v>11</v>
      </c>
      <c r="H8" s="13">
        <v>248909</v>
      </c>
      <c r="I8" s="18">
        <v>45841</v>
      </c>
      <c r="J8" s="13" t="s">
        <v>10</v>
      </c>
      <c r="K8" s="13">
        <v>4755</v>
      </c>
      <c r="L8" s="18">
        <v>44718</v>
      </c>
    </row>
    <row r="9" spans="1:12" x14ac:dyDescent="0.25">
      <c r="A9" s="4">
        <f t="shared" si="0"/>
        <v>7</v>
      </c>
      <c r="B9" s="6" t="s">
        <v>37</v>
      </c>
      <c r="C9" s="7">
        <v>298</v>
      </c>
      <c r="D9" s="13" t="s">
        <v>9</v>
      </c>
      <c r="E9" s="13" t="s">
        <v>38</v>
      </c>
      <c r="F9" s="5">
        <v>46255</v>
      </c>
      <c r="G9" s="13" t="s">
        <v>11</v>
      </c>
      <c r="H9" s="13">
        <v>109900</v>
      </c>
      <c r="I9" s="18">
        <v>44782</v>
      </c>
      <c r="J9" s="13" t="s">
        <v>10</v>
      </c>
      <c r="K9" s="13">
        <v>1202</v>
      </c>
      <c r="L9" s="18">
        <v>44733</v>
      </c>
    </row>
    <row r="10" spans="1:12" x14ac:dyDescent="0.25">
      <c r="A10" s="4">
        <f t="shared" si="0"/>
        <v>8</v>
      </c>
      <c r="B10" s="6" t="s">
        <v>39</v>
      </c>
      <c r="C10" s="7">
        <v>1</v>
      </c>
      <c r="D10" s="13" t="s">
        <v>40</v>
      </c>
      <c r="E10" s="13">
        <v>4921528</v>
      </c>
      <c r="F10" s="5">
        <v>45811</v>
      </c>
      <c r="G10" s="13" t="s">
        <v>11</v>
      </c>
      <c r="H10" s="13">
        <v>115827</v>
      </c>
      <c r="I10" s="18">
        <v>44731</v>
      </c>
      <c r="J10" s="13" t="s">
        <v>41</v>
      </c>
      <c r="K10" s="13">
        <v>3867</v>
      </c>
      <c r="L10" s="18">
        <v>44731</v>
      </c>
    </row>
    <row r="11" spans="1:12" x14ac:dyDescent="0.25">
      <c r="A11" s="4">
        <f t="shared" si="0"/>
        <v>9</v>
      </c>
      <c r="B11" s="6" t="s">
        <v>42</v>
      </c>
      <c r="C11" s="7" t="s">
        <v>43</v>
      </c>
      <c r="D11" s="13" t="s">
        <v>44</v>
      </c>
      <c r="E11" s="13">
        <v>14272521</v>
      </c>
      <c r="F11" s="4" t="s">
        <v>107</v>
      </c>
      <c r="G11" s="13" t="s">
        <v>11</v>
      </c>
      <c r="H11" s="13">
        <v>244429</v>
      </c>
      <c r="I11" s="18">
        <v>44733</v>
      </c>
      <c r="J11" s="13" t="s">
        <v>25</v>
      </c>
      <c r="K11" s="13">
        <v>1410823</v>
      </c>
      <c r="L11" s="18">
        <v>44733</v>
      </c>
    </row>
    <row r="12" spans="1:12" x14ac:dyDescent="0.25">
      <c r="A12" s="4">
        <f t="shared" si="0"/>
        <v>10</v>
      </c>
      <c r="B12" s="6" t="s">
        <v>45</v>
      </c>
      <c r="C12" s="8" t="s">
        <v>46</v>
      </c>
      <c r="D12" s="13" t="s">
        <v>9</v>
      </c>
      <c r="E12" s="13">
        <v>3941081</v>
      </c>
      <c r="F12" s="5">
        <v>45108</v>
      </c>
      <c r="G12" s="13" t="s">
        <v>11</v>
      </c>
      <c r="H12" s="13">
        <v>141075</v>
      </c>
      <c r="I12" s="18">
        <v>45052</v>
      </c>
      <c r="J12" s="13" t="s">
        <v>10</v>
      </c>
      <c r="K12" s="13">
        <v>4000</v>
      </c>
      <c r="L12" s="18">
        <v>44732</v>
      </c>
    </row>
    <row r="13" spans="1:12" x14ac:dyDescent="0.25">
      <c r="A13" s="4">
        <f t="shared" si="0"/>
        <v>11</v>
      </c>
      <c r="B13" s="6" t="s">
        <v>47</v>
      </c>
      <c r="C13" s="7">
        <v>15</v>
      </c>
      <c r="D13" s="13" t="s">
        <v>15</v>
      </c>
      <c r="E13" s="13">
        <v>5605130</v>
      </c>
      <c r="F13" s="5">
        <v>45863</v>
      </c>
      <c r="G13" s="13" t="s">
        <v>11</v>
      </c>
      <c r="H13" s="13">
        <v>226394</v>
      </c>
      <c r="I13" s="18">
        <v>44720</v>
      </c>
      <c r="J13" s="13" t="s">
        <v>10</v>
      </c>
      <c r="K13" s="13">
        <v>1383</v>
      </c>
      <c r="L13" s="18">
        <v>44720</v>
      </c>
    </row>
    <row r="14" spans="1:12" x14ac:dyDescent="0.25">
      <c r="A14" s="4">
        <f t="shared" si="0"/>
        <v>12</v>
      </c>
      <c r="B14" s="6" t="s">
        <v>48</v>
      </c>
      <c r="C14" s="7">
        <v>15</v>
      </c>
      <c r="D14" s="13" t="s">
        <v>49</v>
      </c>
      <c r="E14" s="13">
        <v>975584</v>
      </c>
      <c r="F14" s="5">
        <v>44741</v>
      </c>
      <c r="G14" s="13" t="s">
        <v>11</v>
      </c>
      <c r="H14" s="13">
        <v>179477</v>
      </c>
      <c r="I14" s="18">
        <v>45471</v>
      </c>
      <c r="J14" s="13" t="s">
        <v>10</v>
      </c>
      <c r="K14" s="13">
        <v>1896</v>
      </c>
      <c r="L14" s="18">
        <v>45471</v>
      </c>
    </row>
    <row r="15" spans="1:12" x14ac:dyDescent="0.25">
      <c r="A15" s="4">
        <f t="shared" si="0"/>
        <v>13</v>
      </c>
      <c r="B15" s="16" t="s">
        <v>50</v>
      </c>
      <c r="C15" s="17" t="s">
        <v>51</v>
      </c>
      <c r="D15" s="13" t="s">
        <v>9</v>
      </c>
      <c r="E15" s="13" t="s">
        <v>52</v>
      </c>
      <c r="F15" s="5">
        <v>44742</v>
      </c>
      <c r="G15" s="13" t="s">
        <v>14</v>
      </c>
      <c r="H15" s="13" t="s">
        <v>53</v>
      </c>
      <c r="I15" s="18">
        <v>45462</v>
      </c>
      <c r="J15" s="13" t="s">
        <v>10</v>
      </c>
      <c r="K15" s="13" t="s">
        <v>54</v>
      </c>
      <c r="L15" s="18">
        <v>45462</v>
      </c>
    </row>
    <row r="16" spans="1:12" x14ac:dyDescent="0.25">
      <c r="A16" s="4">
        <f t="shared" si="0"/>
        <v>14</v>
      </c>
      <c r="B16" s="6" t="s">
        <v>20</v>
      </c>
      <c r="C16" s="16">
        <v>90</v>
      </c>
      <c r="D16" s="13" t="s">
        <v>9</v>
      </c>
      <c r="E16" s="13">
        <v>3961576</v>
      </c>
      <c r="F16" s="5">
        <v>44735</v>
      </c>
      <c r="G16" s="13" t="s">
        <v>11</v>
      </c>
      <c r="H16" s="13" t="s">
        <v>55</v>
      </c>
      <c r="I16" s="18">
        <v>45210</v>
      </c>
      <c r="J16" s="13" t="s">
        <v>10</v>
      </c>
      <c r="K16" s="13">
        <v>2212</v>
      </c>
      <c r="L16" s="18">
        <v>45210</v>
      </c>
    </row>
    <row r="17" spans="1:12" x14ac:dyDescent="0.25">
      <c r="A17" s="4">
        <f t="shared" si="0"/>
        <v>15</v>
      </c>
      <c r="B17" s="6" t="s">
        <v>56</v>
      </c>
      <c r="C17" s="7" t="s">
        <v>109</v>
      </c>
      <c r="D17" s="13" t="s">
        <v>9</v>
      </c>
      <c r="E17" s="13">
        <v>3961576</v>
      </c>
      <c r="F17" s="5">
        <v>44735</v>
      </c>
      <c r="G17" s="13" t="s">
        <v>11</v>
      </c>
      <c r="H17" s="13">
        <v>146285</v>
      </c>
      <c r="I17" s="18">
        <v>45073</v>
      </c>
      <c r="J17" s="13" t="s">
        <v>10</v>
      </c>
      <c r="K17" s="13">
        <v>2212</v>
      </c>
      <c r="L17" s="18">
        <v>45073</v>
      </c>
    </row>
    <row r="18" spans="1:12" x14ac:dyDescent="0.25">
      <c r="A18" s="4">
        <f t="shared" si="0"/>
        <v>16</v>
      </c>
      <c r="B18" s="16" t="s">
        <v>57</v>
      </c>
      <c r="C18" s="7">
        <v>6</v>
      </c>
      <c r="D18" s="13" t="s">
        <v>40</v>
      </c>
      <c r="E18" s="13">
        <v>4921529</v>
      </c>
      <c r="F18" s="5">
        <v>45811</v>
      </c>
      <c r="G18" s="13" t="s">
        <v>11</v>
      </c>
      <c r="H18" s="13">
        <v>116120</v>
      </c>
      <c r="I18" s="18">
        <v>44731</v>
      </c>
      <c r="J18" s="13" t="s">
        <v>41</v>
      </c>
      <c r="K18" s="13">
        <v>3862</v>
      </c>
      <c r="L18" s="18">
        <v>44730</v>
      </c>
    </row>
    <row r="19" spans="1:12" x14ac:dyDescent="0.25">
      <c r="A19" s="4">
        <f t="shared" si="0"/>
        <v>17</v>
      </c>
      <c r="B19" s="6" t="s">
        <v>58</v>
      </c>
      <c r="C19" s="7">
        <v>2</v>
      </c>
      <c r="D19" s="13" t="s">
        <v>59</v>
      </c>
      <c r="E19" s="13">
        <v>3772702</v>
      </c>
      <c r="F19" s="5">
        <v>44720</v>
      </c>
      <c r="G19" s="13" t="s">
        <v>11</v>
      </c>
      <c r="H19" s="13">
        <v>146326</v>
      </c>
      <c r="I19" s="18">
        <v>45511</v>
      </c>
      <c r="J19" s="13" t="s">
        <v>10</v>
      </c>
      <c r="K19" s="13">
        <v>2185</v>
      </c>
      <c r="L19" s="18">
        <v>45511</v>
      </c>
    </row>
    <row r="20" spans="1:12" x14ac:dyDescent="0.25">
      <c r="A20" s="4">
        <f t="shared" si="0"/>
        <v>18</v>
      </c>
      <c r="B20" s="6" t="s">
        <v>60</v>
      </c>
      <c r="C20" s="7">
        <v>103</v>
      </c>
      <c r="D20" s="13" t="s">
        <v>9</v>
      </c>
      <c r="E20" s="13">
        <v>3865089</v>
      </c>
      <c r="F20" s="5">
        <v>44715</v>
      </c>
      <c r="G20" s="13" t="s">
        <v>11</v>
      </c>
      <c r="H20" s="13">
        <v>179349</v>
      </c>
      <c r="I20" s="18">
        <v>45572</v>
      </c>
      <c r="J20" s="13" t="s">
        <v>10</v>
      </c>
      <c r="K20" s="13">
        <v>622</v>
      </c>
      <c r="L20" s="18">
        <v>45572</v>
      </c>
    </row>
    <row r="21" spans="1:12" x14ac:dyDescent="0.25">
      <c r="A21" s="4">
        <f t="shared" si="0"/>
        <v>19</v>
      </c>
      <c r="B21" s="6" t="s">
        <v>21</v>
      </c>
      <c r="C21" s="7" t="s">
        <v>110</v>
      </c>
      <c r="D21" s="13" t="s">
        <v>15</v>
      </c>
      <c r="E21" s="13">
        <v>3958950</v>
      </c>
      <c r="F21" s="5">
        <v>44722</v>
      </c>
      <c r="G21" s="13" t="s">
        <v>11</v>
      </c>
      <c r="H21" s="13">
        <v>148268</v>
      </c>
      <c r="I21" s="18">
        <v>45174</v>
      </c>
      <c r="J21" s="13" t="s">
        <v>10</v>
      </c>
      <c r="K21" s="13">
        <v>4879</v>
      </c>
      <c r="L21" s="18">
        <v>45174</v>
      </c>
    </row>
    <row r="22" spans="1:12" x14ac:dyDescent="0.25">
      <c r="A22" s="4">
        <f t="shared" si="0"/>
        <v>20</v>
      </c>
      <c r="B22" s="6" t="s">
        <v>21</v>
      </c>
      <c r="C22" s="7">
        <v>241</v>
      </c>
      <c r="D22" s="13" t="s">
        <v>18</v>
      </c>
      <c r="E22" s="13">
        <v>3917295</v>
      </c>
      <c r="F22" s="5">
        <v>44713</v>
      </c>
      <c r="G22" s="13" t="s">
        <v>11</v>
      </c>
      <c r="H22" s="13">
        <v>125844</v>
      </c>
      <c r="I22" s="18">
        <v>44779</v>
      </c>
      <c r="J22" s="13" t="s">
        <v>10</v>
      </c>
      <c r="K22" s="13">
        <v>4050</v>
      </c>
      <c r="L22" s="18">
        <v>44779</v>
      </c>
    </row>
    <row r="23" spans="1:12" x14ac:dyDescent="0.25">
      <c r="A23" s="4">
        <f t="shared" si="0"/>
        <v>21</v>
      </c>
      <c r="B23" s="6" t="s">
        <v>61</v>
      </c>
      <c r="C23" s="15" t="s">
        <v>62</v>
      </c>
      <c r="D23" s="13" t="s">
        <v>63</v>
      </c>
      <c r="E23" s="13">
        <v>18250118</v>
      </c>
      <c r="F23" s="5">
        <v>44730</v>
      </c>
      <c r="G23" s="13" t="s">
        <v>64</v>
      </c>
      <c r="H23" s="13">
        <v>18250118</v>
      </c>
      <c r="I23" s="18">
        <v>44730</v>
      </c>
      <c r="J23" s="13" t="s">
        <v>64</v>
      </c>
      <c r="K23" s="13">
        <v>18250118</v>
      </c>
      <c r="L23" s="18">
        <v>44730</v>
      </c>
    </row>
    <row r="24" spans="1:12" x14ac:dyDescent="0.25">
      <c r="A24" s="4">
        <f t="shared" si="0"/>
        <v>22</v>
      </c>
      <c r="B24" s="6" t="s">
        <v>65</v>
      </c>
      <c r="C24" s="7">
        <v>92</v>
      </c>
      <c r="D24" s="13" t="s">
        <v>9</v>
      </c>
      <c r="E24" s="13">
        <v>3876428</v>
      </c>
      <c r="F24" s="5">
        <v>44813</v>
      </c>
      <c r="G24" s="13" t="s">
        <v>11</v>
      </c>
      <c r="H24" s="13">
        <v>99057</v>
      </c>
      <c r="I24" s="18">
        <v>44762</v>
      </c>
      <c r="J24" s="13" t="s">
        <v>10</v>
      </c>
      <c r="K24" s="13">
        <v>1292</v>
      </c>
      <c r="L24" s="18">
        <v>44737</v>
      </c>
    </row>
    <row r="25" spans="1:12" x14ac:dyDescent="0.25">
      <c r="A25" s="4">
        <f t="shared" si="0"/>
        <v>23</v>
      </c>
      <c r="B25" s="6" t="s">
        <v>66</v>
      </c>
      <c r="C25" s="7">
        <v>25</v>
      </c>
      <c r="D25" s="13" t="s">
        <v>19</v>
      </c>
      <c r="E25" s="13">
        <v>14282554</v>
      </c>
      <c r="F25" s="18">
        <v>46210</v>
      </c>
      <c r="G25" s="13" t="s">
        <v>14</v>
      </c>
      <c r="H25" s="13" t="s">
        <v>67</v>
      </c>
      <c r="I25" s="18">
        <v>45123</v>
      </c>
      <c r="J25" s="13" t="s">
        <v>22</v>
      </c>
      <c r="K25" s="13">
        <v>2738346</v>
      </c>
      <c r="L25" s="18">
        <v>44732</v>
      </c>
    </row>
    <row r="26" spans="1:12" x14ac:dyDescent="0.25">
      <c r="A26" s="4">
        <f t="shared" si="0"/>
        <v>24</v>
      </c>
      <c r="B26" s="6" t="s">
        <v>68</v>
      </c>
      <c r="C26" s="7">
        <v>73</v>
      </c>
      <c r="D26" s="24" t="s">
        <v>9</v>
      </c>
      <c r="E26" s="13">
        <v>5646056</v>
      </c>
      <c r="F26" s="18">
        <v>45875</v>
      </c>
      <c r="G26" s="13" t="s">
        <v>14</v>
      </c>
      <c r="H26" s="13" t="s">
        <v>69</v>
      </c>
      <c r="I26" s="18">
        <v>44718</v>
      </c>
      <c r="J26" s="13" t="s">
        <v>10</v>
      </c>
      <c r="K26" s="13">
        <v>1760</v>
      </c>
      <c r="L26" s="18">
        <v>44718</v>
      </c>
    </row>
    <row r="27" spans="1:12" x14ac:dyDescent="0.25">
      <c r="A27" s="4">
        <f t="shared" si="0"/>
        <v>25</v>
      </c>
      <c r="B27" s="6" t="s">
        <v>68</v>
      </c>
      <c r="C27" s="7">
        <v>74</v>
      </c>
      <c r="D27" s="13" t="s">
        <v>9</v>
      </c>
      <c r="E27" s="13">
        <v>5641907</v>
      </c>
      <c r="F27" s="18">
        <v>45501</v>
      </c>
      <c r="G27" s="13" t="s">
        <v>14</v>
      </c>
      <c r="H27" s="13" t="s">
        <v>70</v>
      </c>
      <c r="I27" s="18">
        <v>44718</v>
      </c>
      <c r="J27" s="13" t="s">
        <v>10</v>
      </c>
      <c r="K27" s="13">
        <v>1167</v>
      </c>
      <c r="L27" s="18">
        <v>44718</v>
      </c>
    </row>
    <row r="28" spans="1:12" x14ac:dyDescent="0.25">
      <c r="A28" s="4">
        <f t="shared" si="0"/>
        <v>26</v>
      </c>
      <c r="B28" s="6" t="s">
        <v>68</v>
      </c>
      <c r="C28" s="7">
        <v>78</v>
      </c>
      <c r="D28" s="13" t="s">
        <v>15</v>
      </c>
      <c r="E28" s="13">
        <v>5641910</v>
      </c>
      <c r="F28" s="18">
        <v>45501</v>
      </c>
      <c r="G28" s="13" t="s">
        <v>14</v>
      </c>
      <c r="H28" s="13" t="s">
        <v>71</v>
      </c>
      <c r="I28" s="18">
        <v>44718</v>
      </c>
      <c r="J28" s="13" t="s">
        <v>10</v>
      </c>
      <c r="K28" s="13">
        <v>1377</v>
      </c>
      <c r="L28" s="18">
        <v>44718</v>
      </c>
    </row>
    <row r="29" spans="1:12" x14ac:dyDescent="0.25">
      <c r="A29" s="4">
        <f t="shared" si="0"/>
        <v>27</v>
      </c>
      <c r="B29" s="6" t="s">
        <v>68</v>
      </c>
      <c r="C29" s="7">
        <v>102</v>
      </c>
      <c r="D29" s="13" t="s">
        <v>19</v>
      </c>
      <c r="E29" s="13">
        <v>14282606</v>
      </c>
      <c r="F29" s="18">
        <v>45726</v>
      </c>
      <c r="G29" s="13" t="s">
        <v>11</v>
      </c>
      <c r="H29" s="13">
        <v>258038</v>
      </c>
      <c r="I29" s="18">
        <v>45188</v>
      </c>
      <c r="J29" s="13" t="s">
        <v>22</v>
      </c>
      <c r="K29" s="13">
        <v>2738366</v>
      </c>
      <c r="L29" s="18">
        <v>44734</v>
      </c>
    </row>
    <row r="30" spans="1:12" x14ac:dyDescent="0.25">
      <c r="A30" s="4">
        <f t="shared" si="0"/>
        <v>28</v>
      </c>
      <c r="B30" s="6" t="s">
        <v>72</v>
      </c>
      <c r="C30" s="7">
        <v>12</v>
      </c>
      <c r="D30" s="13" t="s">
        <v>15</v>
      </c>
      <c r="E30" s="13">
        <v>5660568</v>
      </c>
      <c r="F30" s="18">
        <v>46183</v>
      </c>
      <c r="G30" s="13" t="s">
        <v>14</v>
      </c>
      <c r="H30" s="13" t="s">
        <v>73</v>
      </c>
      <c r="I30" s="18">
        <v>44733</v>
      </c>
      <c r="J30" s="13" t="s">
        <v>10</v>
      </c>
      <c r="K30" s="13">
        <v>4619</v>
      </c>
      <c r="L30" s="18">
        <v>44733</v>
      </c>
    </row>
    <row r="31" spans="1:12" x14ac:dyDescent="0.25">
      <c r="A31" s="4">
        <f t="shared" si="0"/>
        <v>29</v>
      </c>
      <c r="B31" s="6" t="s">
        <v>23</v>
      </c>
      <c r="C31" s="7">
        <v>10</v>
      </c>
      <c r="D31" s="13" t="s">
        <v>9</v>
      </c>
      <c r="E31" s="13">
        <v>3885486</v>
      </c>
      <c r="F31" s="18">
        <v>44727</v>
      </c>
      <c r="G31" s="13" t="s">
        <v>11</v>
      </c>
      <c r="H31" s="13">
        <v>109983</v>
      </c>
      <c r="I31" s="18">
        <v>44787</v>
      </c>
      <c r="J31" s="13">
        <v>176158</v>
      </c>
      <c r="K31" s="13">
        <v>2634</v>
      </c>
      <c r="L31" s="18">
        <v>44782</v>
      </c>
    </row>
    <row r="32" spans="1:12" x14ac:dyDescent="0.25">
      <c r="A32" s="4">
        <f t="shared" si="0"/>
        <v>30</v>
      </c>
      <c r="B32" s="6" t="s">
        <v>74</v>
      </c>
      <c r="C32" s="7">
        <v>24</v>
      </c>
      <c r="D32" s="13" t="s">
        <v>9</v>
      </c>
      <c r="E32" s="13" t="s">
        <v>75</v>
      </c>
      <c r="F32" s="18">
        <v>45464</v>
      </c>
      <c r="G32" s="13" t="s">
        <v>14</v>
      </c>
      <c r="H32" s="13" t="s">
        <v>76</v>
      </c>
      <c r="I32" s="18">
        <v>44732</v>
      </c>
      <c r="J32" s="13" t="s">
        <v>10</v>
      </c>
      <c r="K32" s="13">
        <v>1778</v>
      </c>
      <c r="L32" s="18">
        <v>44732</v>
      </c>
    </row>
    <row r="33" spans="1:12" x14ac:dyDescent="0.25">
      <c r="A33" s="4">
        <f t="shared" si="0"/>
        <v>31</v>
      </c>
      <c r="B33" s="6" t="s">
        <v>77</v>
      </c>
      <c r="C33" s="7">
        <v>10</v>
      </c>
      <c r="D33" s="13" t="s">
        <v>63</v>
      </c>
      <c r="E33" s="13">
        <v>18250122</v>
      </c>
      <c r="F33" s="18">
        <v>44730</v>
      </c>
      <c r="G33" s="13" t="s">
        <v>63</v>
      </c>
      <c r="H33" s="13">
        <v>18250122</v>
      </c>
      <c r="I33" s="18">
        <v>44730</v>
      </c>
      <c r="J33" s="13" t="s">
        <v>63</v>
      </c>
      <c r="K33" s="13">
        <v>18250122</v>
      </c>
      <c r="L33" s="18">
        <v>44730</v>
      </c>
    </row>
    <row r="34" spans="1:12" x14ac:dyDescent="0.25">
      <c r="A34" s="4">
        <f t="shared" si="0"/>
        <v>32</v>
      </c>
      <c r="B34" s="6" t="s">
        <v>78</v>
      </c>
      <c r="C34" s="7">
        <v>9</v>
      </c>
      <c r="D34" s="13" t="s">
        <v>79</v>
      </c>
      <c r="E34" s="19" t="s">
        <v>80</v>
      </c>
      <c r="F34" s="18">
        <v>45488</v>
      </c>
      <c r="G34" s="13" t="s">
        <v>11</v>
      </c>
      <c r="H34" s="13">
        <v>89936</v>
      </c>
      <c r="I34" s="18">
        <v>44722</v>
      </c>
      <c r="J34" s="13" t="s">
        <v>10</v>
      </c>
      <c r="K34" s="13">
        <v>1291</v>
      </c>
      <c r="L34" s="18">
        <v>44722</v>
      </c>
    </row>
    <row r="35" spans="1:12" x14ac:dyDescent="0.25">
      <c r="A35" s="4">
        <f t="shared" si="0"/>
        <v>33</v>
      </c>
      <c r="B35" s="6" t="s">
        <v>78</v>
      </c>
      <c r="C35" s="7">
        <v>27</v>
      </c>
      <c r="D35" s="13" t="s">
        <v>9</v>
      </c>
      <c r="E35" s="13">
        <v>3917277</v>
      </c>
      <c r="F35" s="18">
        <v>45093</v>
      </c>
      <c r="G35" s="13" t="s">
        <v>11</v>
      </c>
      <c r="H35" s="13">
        <v>131834</v>
      </c>
      <c r="I35" s="18">
        <v>45137</v>
      </c>
      <c r="J35" s="13" t="s">
        <v>10</v>
      </c>
      <c r="K35" s="13">
        <v>3988</v>
      </c>
      <c r="L35" s="18">
        <v>44741</v>
      </c>
    </row>
    <row r="36" spans="1:12" x14ac:dyDescent="0.25">
      <c r="A36" s="4">
        <f t="shared" si="0"/>
        <v>34</v>
      </c>
      <c r="B36" s="6" t="s">
        <v>78</v>
      </c>
      <c r="C36" s="7">
        <v>33</v>
      </c>
      <c r="D36" s="13" t="s">
        <v>9</v>
      </c>
      <c r="E36" s="13">
        <v>3945454</v>
      </c>
      <c r="F36" s="18">
        <v>45449</v>
      </c>
      <c r="G36" s="13" t="s">
        <v>24</v>
      </c>
      <c r="H36" s="13">
        <v>57043311</v>
      </c>
      <c r="I36" s="18">
        <v>44719</v>
      </c>
      <c r="J36" s="13" t="s">
        <v>25</v>
      </c>
      <c r="K36" s="13">
        <v>16361</v>
      </c>
      <c r="L36" s="18">
        <v>44718</v>
      </c>
    </row>
    <row r="37" spans="1:12" x14ac:dyDescent="0.25">
      <c r="A37" s="4">
        <f t="shared" si="0"/>
        <v>35</v>
      </c>
      <c r="B37" s="6" t="s">
        <v>78</v>
      </c>
      <c r="C37" s="7" t="s">
        <v>81</v>
      </c>
      <c r="D37" s="13" t="s">
        <v>40</v>
      </c>
      <c r="E37" s="13">
        <v>4921527</v>
      </c>
      <c r="F37" s="18">
        <v>45456</v>
      </c>
      <c r="G37" s="13" t="s">
        <v>11</v>
      </c>
      <c r="H37" s="13">
        <v>116119</v>
      </c>
      <c r="I37" s="18">
        <v>44723</v>
      </c>
      <c r="J37" s="13" t="s">
        <v>41</v>
      </c>
      <c r="K37" s="13">
        <v>3629</v>
      </c>
      <c r="L37" s="18">
        <v>45105</v>
      </c>
    </row>
    <row r="38" spans="1:12" x14ac:dyDescent="0.25">
      <c r="A38" s="4">
        <f t="shared" si="0"/>
        <v>36</v>
      </c>
      <c r="B38" s="6" t="s">
        <v>82</v>
      </c>
      <c r="C38" s="7">
        <v>6</v>
      </c>
      <c r="D38" s="13" t="s">
        <v>9</v>
      </c>
      <c r="E38" s="13">
        <v>5721542</v>
      </c>
      <c r="F38" s="18">
        <v>45790</v>
      </c>
      <c r="G38" s="13" t="s">
        <v>14</v>
      </c>
      <c r="H38" s="13" t="s">
        <v>83</v>
      </c>
      <c r="I38" s="18">
        <v>44739</v>
      </c>
      <c r="J38" s="13" t="s">
        <v>25</v>
      </c>
      <c r="K38" s="13">
        <v>1514613</v>
      </c>
      <c r="L38" s="18">
        <v>45122</v>
      </c>
    </row>
    <row r="39" spans="1:12" x14ac:dyDescent="0.25">
      <c r="A39" s="4">
        <f t="shared" si="0"/>
        <v>37</v>
      </c>
      <c r="B39" s="6" t="s">
        <v>82</v>
      </c>
      <c r="C39" s="7">
        <v>31</v>
      </c>
      <c r="D39" s="13" t="s">
        <v>9</v>
      </c>
      <c r="E39" s="13">
        <v>3876151</v>
      </c>
      <c r="F39" s="18">
        <v>45432</v>
      </c>
      <c r="G39" s="13" t="s">
        <v>11</v>
      </c>
      <c r="H39" s="13">
        <v>98940</v>
      </c>
      <c r="I39" s="18">
        <v>44734</v>
      </c>
      <c r="J39" s="13" t="s">
        <v>10</v>
      </c>
      <c r="K39" s="13">
        <v>1281</v>
      </c>
      <c r="L39" s="18">
        <v>44734</v>
      </c>
    </row>
    <row r="40" spans="1:12" x14ac:dyDescent="0.25">
      <c r="A40" s="4">
        <f t="shared" si="0"/>
        <v>38</v>
      </c>
      <c r="B40" s="6" t="s">
        <v>82</v>
      </c>
      <c r="C40" s="7">
        <v>34</v>
      </c>
      <c r="D40" s="13" t="s">
        <v>84</v>
      </c>
      <c r="E40" s="13">
        <v>11122148</v>
      </c>
      <c r="F40" s="18">
        <v>45894</v>
      </c>
      <c r="G40" s="13" t="s">
        <v>11</v>
      </c>
      <c r="H40" s="13">
        <v>125659</v>
      </c>
      <c r="I40" s="18">
        <v>44724</v>
      </c>
      <c r="J40" s="13" t="s">
        <v>25</v>
      </c>
      <c r="K40" s="13">
        <v>16351</v>
      </c>
      <c r="L40" s="18">
        <v>45163</v>
      </c>
    </row>
    <row r="41" spans="1:12" x14ac:dyDescent="0.25">
      <c r="A41" s="4">
        <f t="shared" si="0"/>
        <v>39</v>
      </c>
      <c r="B41" s="6" t="s">
        <v>85</v>
      </c>
      <c r="C41" s="7">
        <v>15</v>
      </c>
      <c r="D41" s="13" t="s">
        <v>35</v>
      </c>
      <c r="E41" s="13">
        <v>13371257</v>
      </c>
      <c r="F41" s="18">
        <v>45821</v>
      </c>
      <c r="G41" s="13" t="s">
        <v>11</v>
      </c>
      <c r="H41" s="13">
        <v>209443</v>
      </c>
      <c r="I41" s="18">
        <v>45821</v>
      </c>
      <c r="J41" s="13" t="s">
        <v>25</v>
      </c>
      <c r="K41" s="13">
        <v>1410801</v>
      </c>
      <c r="L41" s="18">
        <v>44737</v>
      </c>
    </row>
    <row r="42" spans="1:12" x14ac:dyDescent="0.25">
      <c r="A42" s="4">
        <f t="shared" si="0"/>
        <v>40</v>
      </c>
      <c r="B42" s="6" t="s">
        <v>86</v>
      </c>
      <c r="C42" s="7">
        <v>105</v>
      </c>
      <c r="D42" s="13" t="s">
        <v>15</v>
      </c>
      <c r="E42" s="13">
        <v>5646048</v>
      </c>
      <c r="F42" s="18">
        <v>46174</v>
      </c>
      <c r="G42" s="13" t="s">
        <v>14</v>
      </c>
      <c r="H42" s="13" t="s">
        <v>87</v>
      </c>
      <c r="I42" s="18">
        <v>44737</v>
      </c>
      <c r="J42" s="13" t="s">
        <v>10</v>
      </c>
      <c r="K42" s="13">
        <v>1853</v>
      </c>
      <c r="L42" s="18">
        <v>44737</v>
      </c>
    </row>
    <row r="43" spans="1:12" x14ac:dyDescent="0.25">
      <c r="A43" s="4">
        <f t="shared" si="0"/>
        <v>41</v>
      </c>
      <c r="B43" s="16" t="s">
        <v>88</v>
      </c>
      <c r="C43" s="17">
        <v>11</v>
      </c>
      <c r="D43" s="13" t="s">
        <v>89</v>
      </c>
      <c r="E43" s="13">
        <v>97471572</v>
      </c>
      <c r="F43" s="18">
        <v>44734</v>
      </c>
      <c r="G43" s="13" t="s">
        <v>90</v>
      </c>
      <c r="H43" s="13">
        <v>27169006</v>
      </c>
      <c r="I43" s="18">
        <v>44717</v>
      </c>
      <c r="J43" s="13" t="s">
        <v>91</v>
      </c>
      <c r="K43" s="19" t="s">
        <v>92</v>
      </c>
      <c r="L43" s="18">
        <v>44717</v>
      </c>
    </row>
    <row r="44" spans="1:12" x14ac:dyDescent="0.25">
      <c r="A44" s="4">
        <f t="shared" si="0"/>
        <v>42</v>
      </c>
      <c r="B44" s="16" t="s">
        <v>93</v>
      </c>
      <c r="C44" s="17">
        <v>18</v>
      </c>
      <c r="D44" s="13" t="s">
        <v>15</v>
      </c>
      <c r="E44" s="13">
        <v>5713663</v>
      </c>
      <c r="F44" s="18">
        <v>45861</v>
      </c>
      <c r="G44" s="13" t="s">
        <v>14</v>
      </c>
      <c r="H44" s="13" t="s">
        <v>94</v>
      </c>
      <c r="I44" s="18">
        <v>44726</v>
      </c>
      <c r="J44" s="13" t="s">
        <v>10</v>
      </c>
      <c r="K44" s="13">
        <v>687</v>
      </c>
      <c r="L44" s="18">
        <v>45119</v>
      </c>
    </row>
    <row r="45" spans="1:12" x14ac:dyDescent="0.25">
      <c r="A45" s="4">
        <f t="shared" si="0"/>
        <v>43</v>
      </c>
      <c r="B45" s="16" t="s">
        <v>95</v>
      </c>
      <c r="C45" s="17">
        <v>20</v>
      </c>
      <c r="D45" s="13" t="s">
        <v>9</v>
      </c>
      <c r="E45" s="13" t="s">
        <v>96</v>
      </c>
      <c r="F45" s="18">
        <v>45494</v>
      </c>
      <c r="G45" s="13" t="s">
        <v>14</v>
      </c>
      <c r="H45" s="13" t="s">
        <v>97</v>
      </c>
      <c r="I45" s="18">
        <v>44733</v>
      </c>
      <c r="J45" s="13" t="s">
        <v>10</v>
      </c>
      <c r="K45" s="13" t="s">
        <v>98</v>
      </c>
      <c r="L45" s="18">
        <v>44733</v>
      </c>
    </row>
    <row r="46" spans="1:12" x14ac:dyDescent="0.25">
      <c r="A46" s="4">
        <f t="shared" si="0"/>
        <v>44</v>
      </c>
      <c r="B46" s="16" t="s">
        <v>99</v>
      </c>
      <c r="C46" s="17">
        <v>51</v>
      </c>
      <c r="D46" s="13" t="s">
        <v>9</v>
      </c>
      <c r="E46" s="13">
        <v>3870768</v>
      </c>
      <c r="F46" s="18">
        <v>46239</v>
      </c>
      <c r="G46" s="13" t="s">
        <v>11</v>
      </c>
      <c r="H46" s="13">
        <v>103823</v>
      </c>
      <c r="I46" s="18">
        <v>44723</v>
      </c>
      <c r="J46" s="13" t="s">
        <v>10</v>
      </c>
      <c r="K46" s="13">
        <v>1414</v>
      </c>
      <c r="L46" s="18">
        <v>44713</v>
      </c>
    </row>
    <row r="47" spans="1:12" x14ac:dyDescent="0.25">
      <c r="A47" s="4">
        <f t="shared" si="0"/>
        <v>45</v>
      </c>
      <c r="B47" s="16" t="s">
        <v>100</v>
      </c>
      <c r="C47" s="17">
        <v>15</v>
      </c>
      <c r="D47" s="13" t="s">
        <v>18</v>
      </c>
      <c r="E47" s="13">
        <v>5713701</v>
      </c>
      <c r="F47" s="18">
        <v>45830</v>
      </c>
      <c r="G47" s="13" t="s">
        <v>11</v>
      </c>
      <c r="H47" s="13">
        <v>110041</v>
      </c>
      <c r="I47" s="18">
        <v>44737</v>
      </c>
      <c r="J47" s="13" t="s">
        <v>10</v>
      </c>
      <c r="K47" s="13">
        <v>1374</v>
      </c>
      <c r="L47" s="18">
        <v>44737</v>
      </c>
    </row>
    <row r="48" spans="1:12" x14ac:dyDescent="0.25">
      <c r="A48" s="4">
        <f t="shared" si="0"/>
        <v>46</v>
      </c>
      <c r="B48" s="16" t="s">
        <v>100</v>
      </c>
      <c r="C48" s="17">
        <v>19</v>
      </c>
      <c r="D48" s="13" t="s">
        <v>9</v>
      </c>
      <c r="E48" s="13">
        <v>3917292</v>
      </c>
      <c r="F48" s="18">
        <v>45112</v>
      </c>
      <c r="G48" s="13" t="s">
        <v>11</v>
      </c>
      <c r="H48" s="13">
        <v>135568</v>
      </c>
      <c r="I48" s="18">
        <v>45096</v>
      </c>
      <c r="J48" s="13" t="s">
        <v>10</v>
      </c>
      <c r="K48" s="13">
        <v>4097</v>
      </c>
      <c r="L48" s="18">
        <v>44737</v>
      </c>
    </row>
    <row r="49" spans="1:13" x14ac:dyDescent="0.25">
      <c r="A49" s="4">
        <f t="shared" si="0"/>
        <v>47</v>
      </c>
      <c r="B49" s="16" t="s">
        <v>101</v>
      </c>
      <c r="C49" s="17">
        <v>48</v>
      </c>
      <c r="D49" s="13" t="s">
        <v>102</v>
      </c>
      <c r="E49" s="13">
        <v>13371322</v>
      </c>
      <c r="F49" s="18">
        <v>45860</v>
      </c>
      <c r="G49" s="13" t="s">
        <v>11</v>
      </c>
      <c r="H49" s="13" t="s">
        <v>103</v>
      </c>
      <c r="I49" s="18">
        <v>45845</v>
      </c>
      <c r="J49" s="13" t="s">
        <v>25</v>
      </c>
      <c r="K49" s="13">
        <v>1470771</v>
      </c>
      <c r="L49" s="18">
        <v>44737</v>
      </c>
    </row>
    <row r="50" spans="1:13" s="30" customFormat="1" ht="30" x14ac:dyDescent="0.25">
      <c r="A50" s="4">
        <f t="shared" si="0"/>
        <v>48</v>
      </c>
      <c r="B50" s="26" t="s">
        <v>104</v>
      </c>
      <c r="C50" s="27"/>
      <c r="D50" s="4" t="s">
        <v>105</v>
      </c>
      <c r="E50" s="28" t="s">
        <v>106</v>
      </c>
      <c r="F50" s="28" t="s">
        <v>108</v>
      </c>
      <c r="G50" s="4" t="s">
        <v>11</v>
      </c>
      <c r="H50" s="4">
        <v>142670</v>
      </c>
      <c r="I50" s="5">
        <v>45119</v>
      </c>
      <c r="J50" s="4" t="s">
        <v>10</v>
      </c>
      <c r="K50" s="4">
        <v>4181</v>
      </c>
      <c r="L50" s="5">
        <v>44725</v>
      </c>
      <c r="M50" s="29"/>
    </row>
    <row r="51" spans="1:13" x14ac:dyDescent="0.25">
      <c r="B51" s="23"/>
      <c r="C51" s="23"/>
      <c r="D51" s="25"/>
      <c r="E51" s="25"/>
      <c r="F51" s="25"/>
      <c r="G51" s="25"/>
      <c r="H51" s="25"/>
      <c r="I51" s="25"/>
      <c r="J51" s="25"/>
      <c r="K51" s="25"/>
      <c r="L51" s="25"/>
    </row>
  </sheetData>
  <sortState ref="B4:L27">
    <sortCondition ref="B4:B27"/>
  </sortState>
  <mergeCells count="2">
    <mergeCell ref="A1:L1"/>
    <mergeCell ref="B2:C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2022-06-27T04:08:44Z</dcterms:modified>
</cp:coreProperties>
</file>