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Лист1!$I$1:$I$84</definedName>
  </definedNames>
  <calcPr calcId="152511"/>
</workbook>
</file>

<file path=xl/calcChain.xml><?xml version="1.0" encoding="utf-8"?>
<calcChain xmlns="http://schemas.openxmlformats.org/spreadsheetml/2006/main">
  <c r="A5" i="1" l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" i="1"/>
  <c r="A4" i="1" l="1"/>
</calcChain>
</file>

<file path=xl/comments1.xml><?xml version="1.0" encoding="utf-8"?>
<comments xmlns="http://schemas.openxmlformats.org/spreadsheetml/2006/main">
  <authors>
    <author>Автор</author>
  </authors>
  <commentList>
    <comment ref="C9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перв</t>
        </r>
      </text>
    </comment>
    <comment ref="C29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перв</t>
        </r>
      </text>
    </comment>
  </commentList>
</comments>
</file>

<file path=xl/sharedStrings.xml><?xml version="1.0" encoding="utf-8"?>
<sst xmlns="http://schemas.openxmlformats.org/spreadsheetml/2006/main" count="216" uniqueCount="122">
  <si>
    <t>№ п/п</t>
  </si>
  <si>
    <t>Адрес</t>
  </si>
  <si>
    <t>Дата поверки расходомера</t>
  </si>
  <si>
    <t>Марка т/в</t>
  </si>
  <si>
    <t>Дата поверки тепловычислителя</t>
  </si>
  <si>
    <t>Марка ТСП</t>
  </si>
  <si>
    <t>№ ТСП</t>
  </si>
  <si>
    <t>Дата поверки ТСП</t>
  </si>
  <si>
    <t>Марка расходомера</t>
  </si>
  <si>
    <t>№ расходомера</t>
  </si>
  <si>
    <t>ВКТ-7</t>
  </si>
  <si>
    <t>КТС-Б</t>
  </si>
  <si>
    <t>Ultraflow</t>
  </si>
  <si>
    <t>КТПТР-03</t>
  </si>
  <si>
    <t>ТВ-7</t>
  </si>
  <si>
    <t>Ultraflow 1,5</t>
  </si>
  <si>
    <t>№ т/в</t>
  </si>
  <si>
    <t>Желтоксан</t>
  </si>
  <si>
    <t>Ultraflow 2.5</t>
  </si>
  <si>
    <t>Ultraflow 1.5</t>
  </si>
  <si>
    <t>Больничный пер.</t>
  </si>
  <si>
    <t>Itron</t>
  </si>
  <si>
    <t>Пензенская</t>
  </si>
  <si>
    <t>Репина</t>
  </si>
  <si>
    <t>Семипалатинская</t>
  </si>
  <si>
    <t>Челябинская</t>
  </si>
  <si>
    <t>Sono 1500</t>
  </si>
  <si>
    <t>Проезд Б</t>
  </si>
  <si>
    <t>Алматинская</t>
  </si>
  <si>
    <t>65</t>
  </si>
  <si>
    <t>33</t>
  </si>
  <si>
    <t>49</t>
  </si>
  <si>
    <t>Ленинградская</t>
  </si>
  <si>
    <t>21/7422903,21/7422905</t>
  </si>
  <si>
    <t>Орловская</t>
  </si>
  <si>
    <t>54</t>
  </si>
  <si>
    <t>Список ЧЖД г. Павлодара с ПУ, у которых закончились сроки межповерочного интервала элементов ПУ 
по соcтоянию на 30.04.2025 года</t>
  </si>
  <si>
    <t>Алданская</t>
  </si>
  <si>
    <t>2011/3941101</t>
  </si>
  <si>
    <t>140123</t>
  </si>
  <si>
    <t>Карат-Компакт</t>
  </si>
  <si>
    <t>20170306</t>
  </si>
  <si>
    <t>18</t>
  </si>
  <si>
    <t>Вс.Иванова</t>
  </si>
  <si>
    <t>22</t>
  </si>
  <si>
    <t>24424</t>
  </si>
  <si>
    <t>1442/А</t>
  </si>
  <si>
    <t>Гайдара</t>
  </si>
  <si>
    <t>13-009059</t>
  </si>
  <si>
    <t>4753/А</t>
  </si>
  <si>
    <t>296463</t>
  </si>
  <si>
    <t>Заслонова</t>
  </si>
  <si>
    <t>3/1 (кв.3,4)</t>
  </si>
  <si>
    <t>296255</t>
  </si>
  <si>
    <t>294973</t>
  </si>
  <si>
    <t>Проезд А</t>
  </si>
  <si>
    <t>19-5958828</t>
  </si>
  <si>
    <t>18-068710</t>
  </si>
  <si>
    <t>3</t>
  </si>
  <si>
    <t>113297</t>
  </si>
  <si>
    <t>14/5646059</t>
  </si>
  <si>
    <t>ТВ-7-01</t>
  </si>
  <si>
    <t>13-009132</t>
  </si>
  <si>
    <t>1886, 1886А</t>
  </si>
  <si>
    <t>Российская</t>
  </si>
  <si>
    <t>4116/А</t>
  </si>
  <si>
    <t>14/5641896</t>
  </si>
  <si>
    <t>ВКТ-7.01</t>
  </si>
  <si>
    <t>1434/А</t>
  </si>
  <si>
    <t>Целинная</t>
  </si>
  <si>
    <t>31</t>
  </si>
  <si>
    <t>Академика Бектурова</t>
  </si>
  <si>
    <t>20-13476</t>
  </si>
  <si>
    <t>21/7437782,7437779</t>
  </si>
  <si>
    <t>20-134754</t>
  </si>
  <si>
    <t>Байкальская</t>
  </si>
  <si>
    <t>30</t>
  </si>
  <si>
    <t>20-103718</t>
  </si>
  <si>
    <t>36</t>
  </si>
  <si>
    <t>20-134722</t>
  </si>
  <si>
    <t>37</t>
  </si>
  <si>
    <t>20-103418</t>
  </si>
  <si>
    <t>40</t>
  </si>
  <si>
    <t>20-103481</t>
  </si>
  <si>
    <t>42</t>
  </si>
  <si>
    <t>20-103520</t>
  </si>
  <si>
    <t>20-103525</t>
  </si>
  <si>
    <t>Ваккера</t>
  </si>
  <si>
    <t>21/7444550,21/7444576</t>
  </si>
  <si>
    <t>20-134767</t>
  </si>
  <si>
    <t>Курская</t>
  </si>
  <si>
    <t>20-103727</t>
  </si>
  <si>
    <t>Львовская</t>
  </si>
  <si>
    <t>1</t>
  </si>
  <si>
    <t>21/7437730,7437739</t>
  </si>
  <si>
    <t>20-134763</t>
  </si>
  <si>
    <t>11</t>
  </si>
  <si>
    <t>21/7437742,7437729</t>
  </si>
  <si>
    <t>20-134659</t>
  </si>
  <si>
    <t>15</t>
  </si>
  <si>
    <t>21/7437778,21/7437738</t>
  </si>
  <si>
    <t>20-134720</t>
  </si>
  <si>
    <t>20-103533</t>
  </si>
  <si>
    <t>Проезд Е</t>
  </si>
  <si>
    <t>Ultraflow 3.0</t>
  </si>
  <si>
    <t>7437731/7437728</t>
  </si>
  <si>
    <t>20-132411</t>
  </si>
  <si>
    <t>Проезд Р</t>
  </si>
  <si>
    <t>1А</t>
  </si>
  <si>
    <t>16-5784981</t>
  </si>
  <si>
    <t>16-027335</t>
  </si>
  <si>
    <t>КТПТР-06</t>
  </si>
  <si>
    <t>Проезд С</t>
  </si>
  <si>
    <t>7437740/7437741</t>
  </si>
  <si>
    <t>20-103484</t>
  </si>
  <si>
    <t>Семенченко</t>
  </si>
  <si>
    <t>14</t>
  </si>
  <si>
    <t>16/5795024</t>
  </si>
  <si>
    <t>16-034971</t>
  </si>
  <si>
    <t>Вишневая</t>
  </si>
  <si>
    <t>7</t>
  </si>
  <si>
    <t>20-103527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</si>
</sst>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sz val="11"/>
      <name val="Calibri"/>
      <family val="2"/>
      <scheme val="minor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Fill="1" applyAlignment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4" fontId="1" fillId="0" borderId="2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/>
    </xf>
    <xf numFmtId="49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49" fontId="7" fillId="0" borderId="2" xfId="0" applyNumberFormat="1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/>
    </xf>
    <xf numFmtId="14" fontId="7" fillId="0" borderId="2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6"/>
  <sheetViews>
    <sheetView tabSelected="1" zoomScaleNormal="100" workbookViewId="0">
      <pane ySplit="2" topLeftCell="A3" activePane="bottomLeft" state="frozen"/>
      <selection pane="bottomLeft" activeCell="O30" sqref="O30"/>
    </sheetView>
  </sheetViews>
  <sheetFormatPr defaultRowHeight="15" x14ac:dyDescent="0.25"/>
  <cols>
    <col min="1" max="1" width="6.85546875" style="3" bestFit="1" customWidth="1"/>
    <col min="2" max="2" width="24" style="1" bestFit="1" customWidth="1"/>
    <col min="3" max="3" width="11.28515625" style="4" bestFit="1" customWidth="1"/>
    <col min="4" max="4" width="19.7109375" style="3" bestFit="1" customWidth="1"/>
    <col min="5" max="5" width="21.5703125" style="3" bestFit="1" customWidth="1"/>
    <col min="6" max="6" width="19.140625" style="6" customWidth="1"/>
    <col min="7" max="7" width="15.28515625" style="3" customWidth="1"/>
    <col min="8" max="8" width="10.140625" style="3" bestFit="1" customWidth="1"/>
    <col min="9" max="9" width="16.85546875" style="6" bestFit="1" customWidth="1"/>
    <col min="10" max="10" width="15.140625" style="3" bestFit="1" customWidth="1"/>
    <col min="11" max="11" width="18" style="3" bestFit="1" customWidth="1"/>
    <col min="12" max="12" width="14.7109375" style="6" bestFit="1" customWidth="1"/>
    <col min="13" max="16384" width="9.140625" style="1"/>
  </cols>
  <sheetData>
    <row r="1" spans="1:12" ht="32.25" customHeight="1" x14ac:dyDescent="0.25">
      <c r="A1" s="9" t="s">
        <v>36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42.75" x14ac:dyDescent="0.25">
      <c r="A2" s="8" t="s">
        <v>0</v>
      </c>
      <c r="B2" s="11" t="s">
        <v>1</v>
      </c>
      <c r="C2" s="11"/>
      <c r="D2" s="2" t="s">
        <v>8</v>
      </c>
      <c r="E2" s="2" t="s">
        <v>9</v>
      </c>
      <c r="F2" s="5" t="s">
        <v>2</v>
      </c>
      <c r="G2" s="2" t="s">
        <v>3</v>
      </c>
      <c r="H2" s="2" t="s">
        <v>16</v>
      </c>
      <c r="I2" s="5" t="s">
        <v>4</v>
      </c>
      <c r="J2" s="2" t="s">
        <v>5</v>
      </c>
      <c r="K2" s="2" t="s">
        <v>6</v>
      </c>
      <c r="L2" s="5" t="s">
        <v>7</v>
      </c>
    </row>
    <row r="3" spans="1:12" x14ac:dyDescent="0.25">
      <c r="A3" s="7">
        <f>1</f>
        <v>1</v>
      </c>
      <c r="B3" s="14" t="s">
        <v>37</v>
      </c>
      <c r="C3" s="14">
        <v>27</v>
      </c>
      <c r="D3" s="17" t="s">
        <v>12</v>
      </c>
      <c r="E3" s="17" t="s">
        <v>38</v>
      </c>
      <c r="F3" s="22">
        <v>45755</v>
      </c>
      <c r="G3" s="17" t="s">
        <v>10</v>
      </c>
      <c r="H3" s="18" t="s">
        <v>39</v>
      </c>
      <c r="I3" s="21">
        <v>46463</v>
      </c>
      <c r="J3" s="17" t="s">
        <v>13</v>
      </c>
      <c r="K3" s="17">
        <v>4174</v>
      </c>
      <c r="L3" s="21">
        <v>46487</v>
      </c>
    </row>
    <row r="4" spans="1:12" x14ac:dyDescent="0.25">
      <c r="A4" s="7">
        <f t="shared" ref="A4:A36" si="0">1+A3</f>
        <v>2</v>
      </c>
      <c r="B4" s="14" t="s">
        <v>28</v>
      </c>
      <c r="C4" s="14">
        <v>98</v>
      </c>
      <c r="D4" s="17" t="s">
        <v>40</v>
      </c>
      <c r="E4" s="17">
        <v>20170306</v>
      </c>
      <c r="F4" s="22">
        <v>45764</v>
      </c>
      <c r="G4" s="17" t="s">
        <v>40</v>
      </c>
      <c r="H4" s="18" t="s">
        <v>41</v>
      </c>
      <c r="I4" s="22">
        <v>45764</v>
      </c>
      <c r="J4" s="17" t="s">
        <v>40</v>
      </c>
      <c r="K4" s="17">
        <v>20170306</v>
      </c>
      <c r="L4" s="22">
        <v>45764</v>
      </c>
    </row>
    <row r="5" spans="1:12" x14ac:dyDescent="0.25">
      <c r="A5" s="7">
        <f t="shared" si="0"/>
        <v>3</v>
      </c>
      <c r="B5" s="12" t="s">
        <v>43</v>
      </c>
      <c r="C5" s="13" t="s">
        <v>44</v>
      </c>
      <c r="D5" s="17" t="s">
        <v>12</v>
      </c>
      <c r="E5" s="17">
        <v>5734185</v>
      </c>
      <c r="F5" s="22">
        <v>45777</v>
      </c>
      <c r="G5" s="19" t="s">
        <v>14</v>
      </c>
      <c r="H5" s="18" t="s">
        <v>45</v>
      </c>
      <c r="I5" s="21">
        <v>46875</v>
      </c>
      <c r="J5" s="17" t="s">
        <v>13</v>
      </c>
      <c r="K5" s="17" t="s">
        <v>46</v>
      </c>
      <c r="L5" s="21">
        <v>46552</v>
      </c>
    </row>
    <row r="6" spans="1:12" x14ac:dyDescent="0.25">
      <c r="A6" s="7">
        <f t="shared" si="0"/>
        <v>4</v>
      </c>
      <c r="B6" s="14" t="s">
        <v>47</v>
      </c>
      <c r="C6" s="14">
        <v>18</v>
      </c>
      <c r="D6" s="17" t="s">
        <v>26</v>
      </c>
      <c r="E6" s="17">
        <v>49940548</v>
      </c>
      <c r="F6" s="22">
        <v>45754</v>
      </c>
      <c r="G6" s="17" t="s">
        <v>14</v>
      </c>
      <c r="H6" s="18" t="s">
        <v>48</v>
      </c>
      <c r="I6" s="21">
        <v>45754</v>
      </c>
      <c r="J6" s="17" t="s">
        <v>13</v>
      </c>
      <c r="K6" s="17" t="s">
        <v>49</v>
      </c>
      <c r="L6" s="21">
        <v>45754</v>
      </c>
    </row>
    <row r="7" spans="1:12" x14ac:dyDescent="0.25">
      <c r="A7" s="7">
        <f t="shared" si="0"/>
        <v>5</v>
      </c>
      <c r="B7" s="14" t="s">
        <v>17</v>
      </c>
      <c r="C7" s="14">
        <v>266</v>
      </c>
      <c r="D7" s="17" t="s">
        <v>19</v>
      </c>
      <c r="E7" s="17">
        <v>7422837.7422824996</v>
      </c>
      <c r="F7" s="22">
        <v>45755</v>
      </c>
      <c r="G7" s="17" t="s">
        <v>10</v>
      </c>
      <c r="H7" s="18" t="s">
        <v>50</v>
      </c>
      <c r="I7" s="21">
        <v>45829</v>
      </c>
      <c r="J7" s="17" t="s">
        <v>11</v>
      </c>
      <c r="K7" s="17">
        <v>21261</v>
      </c>
      <c r="L7" s="21">
        <v>45725</v>
      </c>
    </row>
    <row r="8" spans="1:12" x14ac:dyDescent="0.25">
      <c r="A8" s="7">
        <f t="shared" si="0"/>
        <v>6</v>
      </c>
      <c r="B8" s="15" t="s">
        <v>51</v>
      </c>
      <c r="C8" s="15" t="s">
        <v>52</v>
      </c>
      <c r="D8" s="19" t="s">
        <v>21</v>
      </c>
      <c r="E8" s="19">
        <v>13372245</v>
      </c>
      <c r="F8" s="24">
        <v>45774</v>
      </c>
      <c r="G8" s="19" t="s">
        <v>10</v>
      </c>
      <c r="H8" s="20">
        <v>177428</v>
      </c>
      <c r="I8" s="23">
        <v>46903</v>
      </c>
      <c r="J8" s="19" t="s">
        <v>11</v>
      </c>
      <c r="K8" s="19">
        <v>1528244</v>
      </c>
      <c r="L8" s="23">
        <v>46903</v>
      </c>
    </row>
    <row r="9" spans="1:12" x14ac:dyDescent="0.25">
      <c r="A9" s="7">
        <f t="shared" si="0"/>
        <v>7</v>
      </c>
      <c r="B9" s="14" t="s">
        <v>32</v>
      </c>
      <c r="C9" s="14">
        <v>39</v>
      </c>
      <c r="D9" s="17" t="s">
        <v>18</v>
      </c>
      <c r="E9" s="17" t="s">
        <v>33</v>
      </c>
      <c r="F9" s="22">
        <v>45755</v>
      </c>
      <c r="G9" s="17" t="s">
        <v>10</v>
      </c>
      <c r="H9" s="18" t="s">
        <v>53</v>
      </c>
      <c r="I9" s="21">
        <v>45767</v>
      </c>
      <c r="J9" s="17" t="s">
        <v>11</v>
      </c>
      <c r="K9" s="17">
        <v>21273</v>
      </c>
      <c r="L9" s="21">
        <v>45725</v>
      </c>
    </row>
    <row r="10" spans="1:12" x14ac:dyDescent="0.25">
      <c r="A10" s="7">
        <f t="shared" si="0"/>
        <v>8</v>
      </c>
      <c r="B10" s="14" t="s">
        <v>22</v>
      </c>
      <c r="C10" s="14">
        <v>122</v>
      </c>
      <c r="D10" s="17" t="s">
        <v>19</v>
      </c>
      <c r="E10" s="17">
        <v>7422823.7422839003</v>
      </c>
      <c r="F10" s="21">
        <v>45755</v>
      </c>
      <c r="G10" s="17" t="s">
        <v>10</v>
      </c>
      <c r="H10" s="18" t="s">
        <v>54</v>
      </c>
      <c r="I10" s="21">
        <v>45773</v>
      </c>
      <c r="J10" s="17" t="s">
        <v>11</v>
      </c>
      <c r="K10" s="17">
        <v>2025169</v>
      </c>
      <c r="L10" s="21">
        <v>46925</v>
      </c>
    </row>
    <row r="11" spans="1:12" x14ac:dyDescent="0.25">
      <c r="A11" s="7">
        <f t="shared" si="0"/>
        <v>9</v>
      </c>
      <c r="B11" s="14" t="s">
        <v>55</v>
      </c>
      <c r="C11" s="16" t="s">
        <v>42</v>
      </c>
      <c r="D11" s="17" t="s">
        <v>12</v>
      </c>
      <c r="E11" s="17" t="s">
        <v>56</v>
      </c>
      <c r="F11" s="21">
        <v>45764</v>
      </c>
      <c r="G11" s="17" t="s">
        <v>14</v>
      </c>
      <c r="H11" s="18" t="s">
        <v>57</v>
      </c>
      <c r="I11" s="21">
        <v>46398</v>
      </c>
      <c r="J11" s="17" t="s">
        <v>13</v>
      </c>
      <c r="K11" s="17">
        <v>4541</v>
      </c>
      <c r="L11" s="21">
        <v>46398</v>
      </c>
    </row>
    <row r="12" spans="1:12" x14ac:dyDescent="0.25">
      <c r="A12" s="7">
        <f t="shared" si="0"/>
        <v>10</v>
      </c>
      <c r="B12" s="14" t="s">
        <v>27</v>
      </c>
      <c r="C12" s="13" t="s">
        <v>58</v>
      </c>
      <c r="D12" s="17" t="s">
        <v>12</v>
      </c>
      <c r="E12" s="17">
        <v>3883054</v>
      </c>
      <c r="F12" s="21">
        <v>45773</v>
      </c>
      <c r="G12" s="17" t="s">
        <v>10</v>
      </c>
      <c r="H12" s="18" t="s">
        <v>59</v>
      </c>
      <c r="I12" s="21">
        <v>46692</v>
      </c>
      <c r="J12" s="17" t="s">
        <v>13</v>
      </c>
      <c r="K12" s="17">
        <v>2671</v>
      </c>
      <c r="L12" s="21">
        <v>46692</v>
      </c>
    </row>
    <row r="13" spans="1:12" x14ac:dyDescent="0.25">
      <c r="A13" s="7">
        <f t="shared" si="0"/>
        <v>11</v>
      </c>
      <c r="B13" s="12" t="s">
        <v>23</v>
      </c>
      <c r="C13" s="16" t="s">
        <v>30</v>
      </c>
      <c r="D13" s="17" t="s">
        <v>12</v>
      </c>
      <c r="E13" s="17" t="s">
        <v>60</v>
      </c>
      <c r="F13" s="21">
        <v>45753</v>
      </c>
      <c r="G13" s="17" t="s">
        <v>61</v>
      </c>
      <c r="H13" s="18" t="s">
        <v>62</v>
      </c>
      <c r="I13" s="21">
        <v>45753</v>
      </c>
      <c r="J13" s="17" t="s">
        <v>13</v>
      </c>
      <c r="K13" s="17" t="s">
        <v>63</v>
      </c>
      <c r="L13" s="21">
        <v>45753</v>
      </c>
    </row>
    <row r="14" spans="1:12" x14ac:dyDescent="0.25">
      <c r="A14" s="7">
        <f t="shared" si="0"/>
        <v>12</v>
      </c>
      <c r="B14" s="14" t="s">
        <v>64</v>
      </c>
      <c r="C14" s="16" t="s">
        <v>29</v>
      </c>
      <c r="D14" s="17" t="s">
        <v>12</v>
      </c>
      <c r="E14" s="17">
        <v>3941061</v>
      </c>
      <c r="F14" s="21">
        <v>45759</v>
      </c>
      <c r="G14" s="17" t="s">
        <v>10</v>
      </c>
      <c r="H14" s="18">
        <v>141064</v>
      </c>
      <c r="I14" s="21">
        <v>45759</v>
      </c>
      <c r="J14" s="17" t="s">
        <v>13</v>
      </c>
      <c r="K14" s="17" t="s">
        <v>65</v>
      </c>
      <c r="L14" s="21">
        <v>45759</v>
      </c>
    </row>
    <row r="15" spans="1:12" x14ac:dyDescent="0.25">
      <c r="A15" s="7">
        <f t="shared" si="0"/>
        <v>13</v>
      </c>
      <c r="B15" s="14" t="s">
        <v>24</v>
      </c>
      <c r="C15" s="14">
        <v>77</v>
      </c>
      <c r="D15" s="17" t="s">
        <v>19</v>
      </c>
      <c r="E15" s="17" t="s">
        <v>66</v>
      </c>
      <c r="F15" s="21">
        <v>45761</v>
      </c>
      <c r="G15" s="17" t="s">
        <v>67</v>
      </c>
      <c r="H15" s="18">
        <v>230175</v>
      </c>
      <c r="I15" s="21">
        <v>45760</v>
      </c>
      <c r="J15" s="17" t="s">
        <v>13</v>
      </c>
      <c r="K15" s="17" t="s">
        <v>68</v>
      </c>
      <c r="L15" s="21">
        <v>45760</v>
      </c>
    </row>
    <row r="16" spans="1:12" x14ac:dyDescent="0.25">
      <c r="A16" s="7">
        <f t="shared" si="0"/>
        <v>14</v>
      </c>
      <c r="B16" s="12" t="s">
        <v>69</v>
      </c>
      <c r="C16" s="13" t="s">
        <v>70</v>
      </c>
      <c r="D16" s="17" t="s">
        <v>19</v>
      </c>
      <c r="E16" s="17">
        <v>5623743</v>
      </c>
      <c r="F16" s="21">
        <v>45775</v>
      </c>
      <c r="G16" s="17" t="s">
        <v>10</v>
      </c>
      <c r="H16" s="18">
        <v>230383</v>
      </c>
      <c r="I16" s="21">
        <v>45774</v>
      </c>
      <c r="J16" s="17" t="s">
        <v>13</v>
      </c>
      <c r="K16" s="17">
        <v>1222</v>
      </c>
      <c r="L16" s="21">
        <v>45774</v>
      </c>
    </row>
    <row r="17" spans="1:12" x14ac:dyDescent="0.25">
      <c r="A17" s="7">
        <f t="shared" si="0"/>
        <v>15</v>
      </c>
      <c r="B17" s="14" t="s">
        <v>71</v>
      </c>
      <c r="C17" s="14">
        <v>337</v>
      </c>
      <c r="D17" s="17" t="s">
        <v>19</v>
      </c>
      <c r="E17" s="17">
        <v>7437785.7437787</v>
      </c>
      <c r="F17" s="22">
        <v>45809</v>
      </c>
      <c r="G17" s="17" t="s">
        <v>14</v>
      </c>
      <c r="H17" s="18" t="s">
        <v>72</v>
      </c>
      <c r="I17" s="22">
        <v>45773</v>
      </c>
      <c r="J17" s="17" t="s">
        <v>11</v>
      </c>
      <c r="K17" s="17">
        <v>21820</v>
      </c>
      <c r="L17" s="22">
        <v>45822</v>
      </c>
    </row>
    <row r="18" spans="1:12" x14ac:dyDescent="0.25">
      <c r="A18" s="7">
        <f t="shared" si="0"/>
        <v>16</v>
      </c>
      <c r="B18" s="14" t="s">
        <v>28</v>
      </c>
      <c r="C18" s="14">
        <v>86</v>
      </c>
      <c r="D18" s="17" t="s">
        <v>19</v>
      </c>
      <c r="E18" s="17" t="s">
        <v>73</v>
      </c>
      <c r="F18" s="22">
        <v>45851</v>
      </c>
      <c r="G18" s="17" t="s">
        <v>14</v>
      </c>
      <c r="H18" s="18" t="s">
        <v>74</v>
      </c>
      <c r="I18" s="21">
        <v>45773</v>
      </c>
      <c r="J18" s="17" t="s">
        <v>11</v>
      </c>
      <c r="K18" s="17">
        <v>21802</v>
      </c>
      <c r="L18" s="21">
        <v>45822</v>
      </c>
    </row>
    <row r="19" spans="1:12" x14ac:dyDescent="0.25">
      <c r="A19" s="7">
        <f t="shared" si="0"/>
        <v>17</v>
      </c>
      <c r="B19" s="14" t="s">
        <v>75</v>
      </c>
      <c r="C19" s="16" t="s">
        <v>76</v>
      </c>
      <c r="D19" s="17" t="s">
        <v>19</v>
      </c>
      <c r="E19" s="17">
        <v>7444626.744461</v>
      </c>
      <c r="F19" s="22">
        <v>45879</v>
      </c>
      <c r="G19" s="17" t="s">
        <v>14</v>
      </c>
      <c r="H19" s="18" t="s">
        <v>77</v>
      </c>
      <c r="I19" s="21">
        <v>45773</v>
      </c>
      <c r="J19" s="17" t="s">
        <v>11</v>
      </c>
      <c r="K19" s="17">
        <v>21799</v>
      </c>
      <c r="L19" s="21">
        <v>45822</v>
      </c>
    </row>
    <row r="20" spans="1:12" x14ac:dyDescent="0.25">
      <c r="A20" s="7">
        <f t="shared" si="0"/>
        <v>18</v>
      </c>
      <c r="B20" s="14" t="s">
        <v>75</v>
      </c>
      <c r="C20" s="16" t="s">
        <v>78</v>
      </c>
      <c r="D20" s="17" t="s">
        <v>19</v>
      </c>
      <c r="E20" s="17">
        <v>7444627.7444628002</v>
      </c>
      <c r="F20" s="22">
        <v>45879</v>
      </c>
      <c r="G20" s="17" t="s">
        <v>14</v>
      </c>
      <c r="H20" s="18" t="s">
        <v>79</v>
      </c>
      <c r="I20" s="21">
        <v>45769</v>
      </c>
      <c r="J20" s="17" t="s">
        <v>11</v>
      </c>
      <c r="K20" s="17">
        <v>21676</v>
      </c>
      <c r="L20" s="21">
        <v>45822</v>
      </c>
    </row>
    <row r="21" spans="1:12" x14ac:dyDescent="0.25">
      <c r="A21" s="7">
        <f t="shared" si="0"/>
        <v>19</v>
      </c>
      <c r="B21" s="14" t="s">
        <v>75</v>
      </c>
      <c r="C21" s="16" t="s">
        <v>80</v>
      </c>
      <c r="D21" s="17" t="s">
        <v>19</v>
      </c>
      <c r="E21" s="17">
        <v>7444629.7444630004</v>
      </c>
      <c r="F21" s="22">
        <v>45879</v>
      </c>
      <c r="G21" s="17" t="s">
        <v>14</v>
      </c>
      <c r="H21" s="18" t="s">
        <v>81</v>
      </c>
      <c r="I21" s="21">
        <v>45773</v>
      </c>
      <c r="J21" s="17" t="s">
        <v>11</v>
      </c>
      <c r="K21" s="17">
        <v>21684</v>
      </c>
      <c r="L21" s="21">
        <v>45879</v>
      </c>
    </row>
    <row r="22" spans="1:12" x14ac:dyDescent="0.25">
      <c r="A22" s="7">
        <f t="shared" si="0"/>
        <v>20</v>
      </c>
      <c r="B22" s="14" t="s">
        <v>75</v>
      </c>
      <c r="C22" s="16" t="s">
        <v>82</v>
      </c>
      <c r="D22" s="17" t="s">
        <v>19</v>
      </c>
      <c r="E22" s="17">
        <v>7444546.7444546996</v>
      </c>
      <c r="F22" s="22">
        <v>45879</v>
      </c>
      <c r="G22" s="17" t="s">
        <v>14</v>
      </c>
      <c r="H22" s="18" t="s">
        <v>83</v>
      </c>
      <c r="I22" s="21">
        <v>45769</v>
      </c>
      <c r="J22" s="17" t="s">
        <v>11</v>
      </c>
      <c r="K22" s="17">
        <v>21710</v>
      </c>
      <c r="L22" s="21">
        <v>45822</v>
      </c>
    </row>
    <row r="23" spans="1:12" x14ac:dyDescent="0.25">
      <c r="A23" s="7">
        <f t="shared" si="0"/>
        <v>21</v>
      </c>
      <c r="B23" s="14" t="s">
        <v>75</v>
      </c>
      <c r="C23" s="16" t="s">
        <v>84</v>
      </c>
      <c r="D23" s="17" t="s">
        <v>19</v>
      </c>
      <c r="E23" s="17">
        <v>7444607.7444606004</v>
      </c>
      <c r="F23" s="22">
        <v>45879</v>
      </c>
      <c r="G23" s="17" t="s">
        <v>14</v>
      </c>
      <c r="H23" s="18" t="s">
        <v>85</v>
      </c>
      <c r="I23" s="21">
        <v>45748</v>
      </c>
      <c r="J23" s="17" t="s">
        <v>11</v>
      </c>
      <c r="K23" s="17">
        <v>21697</v>
      </c>
      <c r="L23" s="21">
        <v>45822</v>
      </c>
    </row>
    <row r="24" spans="1:12" x14ac:dyDescent="0.25">
      <c r="A24" s="7">
        <f t="shared" si="0"/>
        <v>22</v>
      </c>
      <c r="B24" s="14" t="s">
        <v>20</v>
      </c>
      <c r="C24" s="14">
        <v>113</v>
      </c>
      <c r="D24" s="17" t="s">
        <v>19</v>
      </c>
      <c r="E24" s="17">
        <v>7444608.7444609003</v>
      </c>
      <c r="F24" s="22">
        <v>45879</v>
      </c>
      <c r="G24" s="17" t="s">
        <v>14</v>
      </c>
      <c r="H24" s="18" t="s">
        <v>86</v>
      </c>
      <c r="I24" s="21">
        <v>45748</v>
      </c>
      <c r="J24" s="17" t="s">
        <v>11</v>
      </c>
      <c r="K24" s="17">
        <v>521818</v>
      </c>
      <c r="L24" s="21">
        <v>45822</v>
      </c>
    </row>
    <row r="25" spans="1:12" x14ac:dyDescent="0.25">
      <c r="A25" s="7">
        <f t="shared" si="0"/>
        <v>23</v>
      </c>
      <c r="B25" s="14" t="s">
        <v>87</v>
      </c>
      <c r="C25" s="14">
        <v>20</v>
      </c>
      <c r="D25" s="17" t="s">
        <v>19</v>
      </c>
      <c r="E25" s="17" t="s">
        <v>88</v>
      </c>
      <c r="F25" s="22">
        <v>45879</v>
      </c>
      <c r="G25" s="17" t="s">
        <v>14</v>
      </c>
      <c r="H25" s="18" t="s">
        <v>89</v>
      </c>
      <c r="I25" s="21">
        <v>45773</v>
      </c>
      <c r="J25" s="17" t="s">
        <v>11</v>
      </c>
      <c r="K25" s="17">
        <v>21815</v>
      </c>
      <c r="L25" s="21">
        <v>45822</v>
      </c>
    </row>
    <row r="26" spans="1:12" x14ac:dyDescent="0.25">
      <c r="A26" s="7">
        <f t="shared" si="0"/>
        <v>24</v>
      </c>
      <c r="B26" s="14" t="s">
        <v>90</v>
      </c>
      <c r="C26" s="13" t="s">
        <v>35</v>
      </c>
      <c r="D26" s="17" t="s">
        <v>15</v>
      </c>
      <c r="E26" s="17">
        <v>7444548.7444548998</v>
      </c>
      <c r="F26" s="22">
        <v>45879</v>
      </c>
      <c r="G26" s="17" t="s">
        <v>14</v>
      </c>
      <c r="H26" s="18" t="s">
        <v>91</v>
      </c>
      <c r="I26" s="21">
        <v>45772</v>
      </c>
      <c r="J26" s="17" t="s">
        <v>11</v>
      </c>
      <c r="K26" s="17">
        <v>21709</v>
      </c>
      <c r="L26" s="21">
        <v>45822</v>
      </c>
    </row>
    <row r="27" spans="1:12" x14ac:dyDescent="0.25">
      <c r="A27" s="7">
        <f t="shared" si="0"/>
        <v>25</v>
      </c>
      <c r="B27" s="14" t="s">
        <v>92</v>
      </c>
      <c r="C27" s="16" t="s">
        <v>93</v>
      </c>
      <c r="D27" s="17" t="s">
        <v>19</v>
      </c>
      <c r="E27" s="17" t="s">
        <v>94</v>
      </c>
      <c r="F27" s="22">
        <v>45851</v>
      </c>
      <c r="G27" s="17" t="s">
        <v>14</v>
      </c>
      <c r="H27" s="18" t="s">
        <v>95</v>
      </c>
      <c r="I27" s="21">
        <v>45773</v>
      </c>
      <c r="J27" s="17" t="s">
        <v>11</v>
      </c>
      <c r="K27" s="17">
        <v>21861</v>
      </c>
      <c r="L27" s="21">
        <v>45822</v>
      </c>
    </row>
    <row r="28" spans="1:12" x14ac:dyDescent="0.25">
      <c r="A28" s="7">
        <f t="shared" si="0"/>
        <v>26</v>
      </c>
      <c r="B28" s="14" t="s">
        <v>92</v>
      </c>
      <c r="C28" s="16" t="s">
        <v>96</v>
      </c>
      <c r="D28" s="17" t="s">
        <v>19</v>
      </c>
      <c r="E28" s="17" t="s">
        <v>97</v>
      </c>
      <c r="F28" s="22">
        <v>45851</v>
      </c>
      <c r="G28" s="17" t="s">
        <v>14</v>
      </c>
      <c r="H28" s="18" t="s">
        <v>98</v>
      </c>
      <c r="I28" s="21">
        <v>45769</v>
      </c>
      <c r="J28" s="17" t="s">
        <v>11</v>
      </c>
      <c r="K28" s="17">
        <v>21730</v>
      </c>
      <c r="L28" s="21">
        <v>45822</v>
      </c>
    </row>
    <row r="29" spans="1:12" x14ac:dyDescent="0.25">
      <c r="A29" s="7">
        <f t="shared" si="0"/>
        <v>27</v>
      </c>
      <c r="B29" s="14" t="s">
        <v>92</v>
      </c>
      <c r="C29" s="16" t="s">
        <v>99</v>
      </c>
      <c r="D29" s="17" t="s">
        <v>19</v>
      </c>
      <c r="E29" s="17" t="s">
        <v>100</v>
      </c>
      <c r="F29" s="22">
        <v>45851</v>
      </c>
      <c r="G29" s="17" t="s">
        <v>14</v>
      </c>
      <c r="H29" s="18" t="s">
        <v>101</v>
      </c>
      <c r="I29" s="21">
        <v>45769</v>
      </c>
      <c r="J29" s="17" t="s">
        <v>11</v>
      </c>
      <c r="K29" s="17">
        <v>21754</v>
      </c>
      <c r="L29" s="21">
        <v>45822</v>
      </c>
    </row>
    <row r="30" spans="1:12" x14ac:dyDescent="0.25">
      <c r="A30" s="7">
        <f t="shared" si="0"/>
        <v>28</v>
      </c>
      <c r="B30" s="14" t="s">
        <v>34</v>
      </c>
      <c r="C30" s="14">
        <v>31</v>
      </c>
      <c r="D30" s="17" t="s">
        <v>19</v>
      </c>
      <c r="E30" s="17">
        <v>7437764.7437765002</v>
      </c>
      <c r="F30" s="21">
        <v>45851</v>
      </c>
      <c r="G30" s="17" t="s">
        <v>14</v>
      </c>
      <c r="H30" s="18" t="s">
        <v>102</v>
      </c>
      <c r="I30" s="21">
        <v>45748</v>
      </c>
      <c r="J30" s="17" t="s">
        <v>11</v>
      </c>
      <c r="K30" s="17">
        <v>21747</v>
      </c>
      <c r="L30" s="21">
        <v>45822</v>
      </c>
    </row>
    <row r="31" spans="1:12" x14ac:dyDescent="0.25">
      <c r="A31" s="7">
        <f t="shared" si="0"/>
        <v>29</v>
      </c>
      <c r="B31" s="14" t="s">
        <v>103</v>
      </c>
      <c r="C31" s="14">
        <v>4</v>
      </c>
      <c r="D31" s="17" t="s">
        <v>104</v>
      </c>
      <c r="E31" s="17" t="s">
        <v>105</v>
      </c>
      <c r="F31" s="21">
        <v>45851</v>
      </c>
      <c r="G31" s="17" t="s">
        <v>14</v>
      </c>
      <c r="H31" s="18" t="s">
        <v>106</v>
      </c>
      <c r="I31" s="21">
        <v>45748</v>
      </c>
      <c r="J31" s="17" t="s">
        <v>11</v>
      </c>
      <c r="K31" s="17">
        <v>21771</v>
      </c>
      <c r="L31" s="21">
        <v>45822</v>
      </c>
    </row>
    <row r="32" spans="1:12" x14ac:dyDescent="0.25">
      <c r="A32" s="7">
        <f t="shared" si="0"/>
        <v>30</v>
      </c>
      <c r="B32" s="12" t="s">
        <v>107</v>
      </c>
      <c r="C32" s="13" t="s">
        <v>108</v>
      </c>
      <c r="D32" s="17" t="s">
        <v>12</v>
      </c>
      <c r="E32" s="17" t="s">
        <v>109</v>
      </c>
      <c r="F32" s="21">
        <v>46754</v>
      </c>
      <c r="G32" s="19" t="s">
        <v>14</v>
      </c>
      <c r="H32" s="17" t="s">
        <v>110</v>
      </c>
      <c r="I32" s="21">
        <v>45775</v>
      </c>
      <c r="J32" s="17" t="s">
        <v>111</v>
      </c>
      <c r="K32" s="17">
        <v>3151</v>
      </c>
      <c r="L32" s="21">
        <v>45775</v>
      </c>
    </row>
    <row r="33" spans="1:12" x14ac:dyDescent="0.25">
      <c r="A33" s="7">
        <f t="shared" si="0"/>
        <v>31</v>
      </c>
      <c r="B33" s="14" t="s">
        <v>112</v>
      </c>
      <c r="C33" s="13" t="s">
        <v>31</v>
      </c>
      <c r="D33" s="17" t="s">
        <v>12</v>
      </c>
      <c r="E33" s="17" t="s">
        <v>113</v>
      </c>
      <c r="F33" s="21">
        <v>45851</v>
      </c>
      <c r="G33" s="17" t="s">
        <v>14</v>
      </c>
      <c r="H33" s="18" t="s">
        <v>114</v>
      </c>
      <c r="I33" s="21">
        <v>45769</v>
      </c>
      <c r="J33" s="17" t="s">
        <v>11</v>
      </c>
      <c r="K33" s="17">
        <v>21823</v>
      </c>
      <c r="L33" s="21">
        <v>45822</v>
      </c>
    </row>
    <row r="34" spans="1:12" x14ac:dyDescent="0.25">
      <c r="A34" s="7">
        <f t="shared" si="0"/>
        <v>32</v>
      </c>
      <c r="B34" s="12" t="s">
        <v>115</v>
      </c>
      <c r="C34" s="13" t="s">
        <v>116</v>
      </c>
      <c r="D34" s="17" t="s">
        <v>12</v>
      </c>
      <c r="E34" s="17" t="s">
        <v>117</v>
      </c>
      <c r="F34" s="21">
        <v>46306</v>
      </c>
      <c r="G34" s="17" t="s">
        <v>14</v>
      </c>
      <c r="H34" s="18" t="s">
        <v>118</v>
      </c>
      <c r="I34" s="21">
        <v>45749</v>
      </c>
      <c r="J34" s="17" t="s">
        <v>13</v>
      </c>
      <c r="K34" s="17">
        <v>3450</v>
      </c>
      <c r="L34" s="21">
        <v>45754</v>
      </c>
    </row>
    <row r="35" spans="1:12" x14ac:dyDescent="0.25">
      <c r="A35" s="7">
        <f t="shared" si="0"/>
        <v>33</v>
      </c>
      <c r="B35" s="14" t="s">
        <v>25</v>
      </c>
      <c r="C35" s="12">
        <v>39</v>
      </c>
      <c r="D35" s="17" t="s">
        <v>40</v>
      </c>
      <c r="E35" s="17">
        <v>20160672</v>
      </c>
      <c r="F35" s="21">
        <v>45762</v>
      </c>
      <c r="G35" s="17" t="s">
        <v>40</v>
      </c>
      <c r="H35" s="18">
        <v>20160672</v>
      </c>
      <c r="I35" s="21">
        <v>45762</v>
      </c>
      <c r="J35" s="17" t="s">
        <v>40</v>
      </c>
      <c r="K35" s="17">
        <v>20160672</v>
      </c>
      <c r="L35" s="21">
        <v>45762</v>
      </c>
    </row>
    <row r="36" spans="1:12" x14ac:dyDescent="0.25">
      <c r="A36" s="7">
        <f t="shared" si="0"/>
        <v>34</v>
      </c>
      <c r="B36" s="14" t="s">
        <v>119</v>
      </c>
      <c r="C36" s="16" t="s">
        <v>120</v>
      </c>
      <c r="D36" s="17" t="s">
        <v>19</v>
      </c>
      <c r="E36" s="17">
        <v>7437767.7437765999</v>
      </c>
      <c r="F36" s="22">
        <v>45809</v>
      </c>
      <c r="G36" s="17" t="s">
        <v>14</v>
      </c>
      <c r="H36" s="18" t="s">
        <v>121</v>
      </c>
      <c r="I36" s="21">
        <v>45748</v>
      </c>
      <c r="J36" s="17" t="s">
        <v>11</v>
      </c>
      <c r="K36" s="17">
        <v>21855</v>
      </c>
      <c r="L36" s="21">
        <v>45822</v>
      </c>
    </row>
  </sheetData>
  <sortState ref="B4:L81">
    <sortCondition ref="B4:B81"/>
  </sortState>
  <mergeCells count="2">
    <mergeCell ref="A1:L1"/>
    <mergeCell ref="B2:C2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2025-03-26T03:53:29Z</dcterms:modified>
</cp:coreProperties>
</file>