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Лист1!$H$1:$H$13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<sst xmlns="http://schemas.openxmlformats.org/spreadsheetml/2006/main" count="91" uniqueCount="64">
  <si>
    <t>№ п/п</t>
  </si>
  <si>
    <t>Адрес</t>
  </si>
  <si>
    <t>Дата поверки расходомера</t>
  </si>
  <si>
    <t>Марка т/в</t>
  </si>
  <si>
    <t>Дата поверки тепловычислителя</t>
  </si>
  <si>
    <t>Марка ТСП</t>
  </si>
  <si>
    <t>№ ТСП</t>
  </si>
  <si>
    <t>Дата поверки ТСП</t>
  </si>
  <si>
    <t>Ultraflow</t>
  </si>
  <si>
    <t>КТПТР-03</t>
  </si>
  <si>
    <t>ВКТ-7</t>
  </si>
  <si>
    <t>Марка расходомера</t>
  </si>
  <si>
    <t>№ расходомера</t>
  </si>
  <si>
    <t>ТВ-7</t>
  </si>
  <si>
    <t>КТС-Б</t>
  </si>
  <si>
    <t>И.Байзакова</t>
  </si>
  <si>
    <t>Ultraflow 1.5</t>
  </si>
  <si>
    <t>Sono 1500</t>
  </si>
  <si>
    <t>Список ЧЖД г. Павлодара с ПУ, у которых закончились сроки межповерочного интервала элементов ПУ 
по соcтоянию на 30.04.2024 года</t>
  </si>
  <si>
    <t>29 Ноября</t>
  </si>
  <si>
    <t>Питерфлоу</t>
  </si>
  <si>
    <t>Баратбаева</t>
  </si>
  <si>
    <t>42</t>
  </si>
  <si>
    <t>Карат-компакт</t>
  </si>
  <si>
    <t>Ермакова</t>
  </si>
  <si>
    <t>10/4</t>
  </si>
  <si>
    <t>Ә.Бокейханулы</t>
  </si>
  <si>
    <t>2012/3991965</t>
  </si>
  <si>
    <t>115/12</t>
  </si>
  <si>
    <t>Академика Маргулана</t>
  </si>
  <si>
    <t>Академика Сатпаева</t>
  </si>
  <si>
    <t>13-013517</t>
  </si>
  <si>
    <t>Р.Люксембург</t>
  </si>
  <si>
    <t>108/1</t>
  </si>
  <si>
    <t>ВК-ГИ 25</t>
  </si>
  <si>
    <t>Multidata</t>
  </si>
  <si>
    <t>ТСПТК-300</t>
  </si>
  <si>
    <t>189/1/2</t>
  </si>
  <si>
    <t>Матросова</t>
  </si>
  <si>
    <t>Муткенова</t>
  </si>
  <si>
    <t>15-018801</t>
  </si>
  <si>
    <t>1 Южная</t>
  </si>
  <si>
    <t>Qualcosonic,Ultraflow</t>
  </si>
  <si>
    <t>КТСП-Н</t>
  </si>
  <si>
    <t>Декабристов</t>
  </si>
  <si>
    <t>13</t>
  </si>
  <si>
    <t>Ultraflow 1,5</t>
  </si>
  <si>
    <t>20/7379692/20-7371757</t>
  </si>
  <si>
    <t>20-100882</t>
  </si>
  <si>
    <t>207928г/х</t>
  </si>
  <si>
    <t>167 (кв 1)</t>
  </si>
  <si>
    <t>20/7389653,20/7389646</t>
  </si>
  <si>
    <t>Казыбека</t>
  </si>
  <si>
    <t>2</t>
  </si>
  <si>
    <t>20/7391596,20/7371755</t>
  </si>
  <si>
    <t>20-100917</t>
  </si>
  <si>
    <t>207916 г/х</t>
  </si>
  <si>
    <t>Проезд Г</t>
  </si>
  <si>
    <t>7379671/7379693</t>
  </si>
  <si>
    <t>20-100272</t>
  </si>
  <si>
    <t>нет в акте</t>
  </si>
  <si>
    <t>08.10.2024, 23.07.2024</t>
  </si>
  <si>
    <t>28.07.2024 04.06.2024</t>
  </si>
  <si>
    <t>05.10.2024,04.06.2024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</si>
</sst>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pane ySplit="2" topLeftCell="A3" activePane="bottomLeft" state="frozen"/>
      <selection pane="bottomLeft" activeCell="J23" sqref="J23"/>
    </sheetView>
  </sheetViews>
  <sheetFormatPr defaultRowHeight="15" x14ac:dyDescent="0.25"/>
  <cols>
    <col min="1" max="1" width="6.85546875" style="1" bestFit="1" customWidth="1"/>
    <col min="2" max="2" width="24" style="1" bestFit="1" customWidth="1"/>
    <col min="3" max="3" width="11" style="6" bestFit="1" customWidth="1"/>
    <col min="4" max="4" width="17.140625" style="4" customWidth="1"/>
    <col min="5" max="5" width="16.28515625" style="4" bestFit="1" customWidth="1"/>
    <col min="6" max="6" width="21.85546875" style="4" bestFit="1" customWidth="1"/>
    <col min="7" max="7" width="15.140625" style="4" bestFit="1" customWidth="1"/>
    <col min="8" max="8" width="9.7109375" style="4" bestFit="1" customWidth="1"/>
    <col min="9" max="9" width="16.85546875" style="4" bestFit="1" customWidth="1"/>
    <col min="10" max="10" width="15.140625" style="4" bestFit="1" customWidth="1"/>
    <col min="11" max="11" width="11.85546875" style="4" bestFit="1" customWidth="1"/>
    <col min="12" max="12" width="14.7109375" style="4" bestFit="1" customWidth="1"/>
    <col min="13" max="16384" width="9.140625" style="1"/>
  </cols>
  <sheetData>
    <row r="1" spans="1:12" ht="32.2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.75" x14ac:dyDescent="0.25">
      <c r="A2" s="5" t="s">
        <v>0</v>
      </c>
      <c r="B2" s="15" t="s">
        <v>1</v>
      </c>
      <c r="C2" s="15"/>
      <c r="D2" s="2" t="s">
        <v>11</v>
      </c>
      <c r="E2" s="2" t="s">
        <v>12</v>
      </c>
      <c r="F2" s="2" t="s">
        <v>2</v>
      </c>
      <c r="G2" s="2" t="s">
        <v>3</v>
      </c>
      <c r="H2" s="2"/>
      <c r="I2" s="2" t="s">
        <v>4</v>
      </c>
      <c r="J2" s="2" t="s">
        <v>5</v>
      </c>
      <c r="K2" s="2" t="s">
        <v>6</v>
      </c>
      <c r="L2" s="2" t="s">
        <v>7</v>
      </c>
    </row>
    <row r="3" spans="1:12" x14ac:dyDescent="0.25">
      <c r="A3" s="3">
        <f>1</f>
        <v>1</v>
      </c>
      <c r="B3" s="7" t="s">
        <v>19</v>
      </c>
      <c r="C3" s="7">
        <v>47</v>
      </c>
      <c r="D3" s="8" t="s">
        <v>20</v>
      </c>
      <c r="E3" s="8">
        <v>16119</v>
      </c>
      <c r="F3" s="10">
        <v>45407</v>
      </c>
      <c r="G3" s="8" t="s">
        <v>10</v>
      </c>
      <c r="H3" s="9">
        <v>245138</v>
      </c>
      <c r="I3" s="11">
        <v>46133</v>
      </c>
      <c r="J3" s="8" t="s">
        <v>9</v>
      </c>
      <c r="K3" s="8">
        <v>6129</v>
      </c>
      <c r="L3" s="11">
        <v>46133</v>
      </c>
    </row>
    <row r="4" spans="1:12" x14ac:dyDescent="0.25">
      <c r="A4" s="3">
        <f>1+A3</f>
        <v>2</v>
      </c>
      <c r="B4" s="7" t="s">
        <v>21</v>
      </c>
      <c r="C4" s="17" t="s">
        <v>22</v>
      </c>
      <c r="D4" s="8" t="s">
        <v>23</v>
      </c>
      <c r="E4" s="8">
        <v>20170316</v>
      </c>
      <c r="F4" s="10">
        <v>45399</v>
      </c>
      <c r="G4" s="8" t="s">
        <v>23</v>
      </c>
      <c r="H4" s="9">
        <v>20170316</v>
      </c>
      <c r="I4" s="11">
        <v>45399</v>
      </c>
      <c r="J4" s="8" t="s">
        <v>23</v>
      </c>
      <c r="K4" s="8">
        <v>20170316</v>
      </c>
      <c r="L4" s="11">
        <v>45399</v>
      </c>
    </row>
    <row r="5" spans="1:12" x14ac:dyDescent="0.25">
      <c r="A5" s="3">
        <f t="shared" ref="A5:A16" si="0">1+A4</f>
        <v>3</v>
      </c>
      <c r="B5" s="7" t="s">
        <v>24</v>
      </c>
      <c r="C5" s="16" t="s">
        <v>25</v>
      </c>
      <c r="D5" s="8" t="s">
        <v>8</v>
      </c>
      <c r="E5" s="8">
        <v>5571584</v>
      </c>
      <c r="F5" s="10">
        <v>45392</v>
      </c>
      <c r="G5" s="8" t="s">
        <v>10</v>
      </c>
      <c r="H5" s="9">
        <v>198547</v>
      </c>
      <c r="I5" s="11">
        <v>46445</v>
      </c>
      <c r="J5" s="8" t="s">
        <v>9</v>
      </c>
      <c r="K5" s="8">
        <v>2471</v>
      </c>
      <c r="L5" s="11">
        <v>46445</v>
      </c>
    </row>
    <row r="6" spans="1:12" x14ac:dyDescent="0.25">
      <c r="A6" s="3">
        <f t="shared" si="0"/>
        <v>4</v>
      </c>
      <c r="B6" s="7" t="s">
        <v>26</v>
      </c>
      <c r="C6" s="7">
        <v>143</v>
      </c>
      <c r="D6" s="8" t="s">
        <v>8</v>
      </c>
      <c r="E6" s="8" t="s">
        <v>27</v>
      </c>
      <c r="F6" s="10">
        <v>45405</v>
      </c>
      <c r="G6" s="8" t="s">
        <v>10</v>
      </c>
      <c r="H6" s="9">
        <v>162937</v>
      </c>
      <c r="I6" s="11">
        <v>45423</v>
      </c>
      <c r="J6" s="8" t="s">
        <v>9</v>
      </c>
      <c r="K6" s="8" t="s">
        <v>28</v>
      </c>
      <c r="L6" s="11">
        <v>45423</v>
      </c>
    </row>
    <row r="7" spans="1:12" x14ac:dyDescent="0.25">
      <c r="A7" s="3">
        <f t="shared" si="0"/>
        <v>5</v>
      </c>
      <c r="B7" s="7" t="s">
        <v>29</v>
      </c>
      <c r="C7" s="7">
        <v>190</v>
      </c>
      <c r="D7" s="8" t="s">
        <v>8</v>
      </c>
      <c r="E7" s="8">
        <v>3961498</v>
      </c>
      <c r="F7" s="10">
        <v>46649</v>
      </c>
      <c r="G7" s="8" t="s">
        <v>10</v>
      </c>
      <c r="H7" s="9">
        <v>162916</v>
      </c>
      <c r="I7" s="11">
        <v>45390</v>
      </c>
      <c r="J7" s="8" t="s">
        <v>9</v>
      </c>
      <c r="K7" s="8">
        <v>4882</v>
      </c>
      <c r="L7" s="11">
        <v>46762</v>
      </c>
    </row>
    <row r="8" spans="1:12" x14ac:dyDescent="0.25">
      <c r="A8" s="3">
        <f t="shared" si="0"/>
        <v>6</v>
      </c>
      <c r="B8" s="7" t="s">
        <v>30</v>
      </c>
      <c r="C8" s="7">
        <v>257</v>
      </c>
      <c r="D8" s="8" t="s">
        <v>16</v>
      </c>
      <c r="E8" s="8">
        <v>5688349</v>
      </c>
      <c r="F8" s="10">
        <v>45540</v>
      </c>
      <c r="G8" s="8" t="s">
        <v>13</v>
      </c>
      <c r="H8" s="9" t="s">
        <v>31</v>
      </c>
      <c r="I8" s="11">
        <v>45389</v>
      </c>
      <c r="J8" s="8" t="s">
        <v>9</v>
      </c>
      <c r="K8" s="8">
        <v>1469</v>
      </c>
      <c r="L8" s="11">
        <v>45560</v>
      </c>
    </row>
    <row r="9" spans="1:12" x14ac:dyDescent="0.25">
      <c r="A9" s="3">
        <f t="shared" si="0"/>
        <v>7</v>
      </c>
      <c r="B9" s="7" t="s">
        <v>32</v>
      </c>
      <c r="C9" s="16" t="s">
        <v>33</v>
      </c>
      <c r="D9" s="8" t="s">
        <v>34</v>
      </c>
      <c r="E9" s="8">
        <v>975580</v>
      </c>
      <c r="F9" s="11">
        <v>46280</v>
      </c>
      <c r="G9" s="8" t="s">
        <v>35</v>
      </c>
      <c r="H9" s="8">
        <v>27170111</v>
      </c>
      <c r="I9" s="11">
        <v>45391</v>
      </c>
      <c r="J9" s="8" t="s">
        <v>36</v>
      </c>
      <c r="K9" s="8" t="s">
        <v>37</v>
      </c>
      <c r="L9" s="11">
        <v>45391</v>
      </c>
    </row>
    <row r="10" spans="1:12" x14ac:dyDescent="0.25">
      <c r="A10" s="3">
        <f t="shared" si="0"/>
        <v>8</v>
      </c>
      <c r="B10" s="7" t="s">
        <v>38</v>
      </c>
      <c r="C10" s="7">
        <v>69</v>
      </c>
      <c r="D10" s="8" t="s">
        <v>17</v>
      </c>
      <c r="E10" s="8">
        <v>39090340</v>
      </c>
      <c r="F10" s="11">
        <v>45402</v>
      </c>
      <c r="G10" s="8" t="s">
        <v>10</v>
      </c>
      <c r="H10" s="9">
        <v>143778</v>
      </c>
      <c r="I10" s="11">
        <v>45402</v>
      </c>
      <c r="J10" s="8" t="s">
        <v>9</v>
      </c>
      <c r="K10" s="8">
        <v>2233</v>
      </c>
      <c r="L10" s="11">
        <v>45402</v>
      </c>
    </row>
    <row r="11" spans="1:12" x14ac:dyDescent="0.25">
      <c r="A11" s="3">
        <f t="shared" si="0"/>
        <v>9</v>
      </c>
      <c r="B11" s="7" t="s">
        <v>39</v>
      </c>
      <c r="C11" s="7">
        <v>31</v>
      </c>
      <c r="D11" s="8" t="s">
        <v>8</v>
      </c>
      <c r="E11" s="8">
        <v>5713629</v>
      </c>
      <c r="F11" s="11">
        <v>45879</v>
      </c>
      <c r="G11" s="8" t="s">
        <v>13</v>
      </c>
      <c r="H11" s="9" t="s">
        <v>40</v>
      </c>
      <c r="I11" s="11">
        <v>45385</v>
      </c>
      <c r="J11" s="8" t="s">
        <v>9</v>
      </c>
      <c r="K11" s="8">
        <v>590</v>
      </c>
      <c r="L11" s="11">
        <v>45385</v>
      </c>
    </row>
    <row r="12" spans="1:12" x14ac:dyDescent="0.25">
      <c r="A12" s="3">
        <f t="shared" si="0"/>
        <v>10</v>
      </c>
      <c r="B12" s="7" t="s">
        <v>41</v>
      </c>
      <c r="C12" s="7">
        <v>79</v>
      </c>
      <c r="D12" s="8" t="s">
        <v>42</v>
      </c>
      <c r="E12" s="8">
        <v>214605.73810369999</v>
      </c>
      <c r="F12" s="12" t="s">
        <v>61</v>
      </c>
      <c r="G12" s="8" t="s">
        <v>10</v>
      </c>
      <c r="H12" s="9">
        <v>290229</v>
      </c>
      <c r="I12" s="11">
        <v>45368</v>
      </c>
      <c r="J12" s="8" t="s">
        <v>43</v>
      </c>
      <c r="K12" s="8">
        <v>53010</v>
      </c>
      <c r="L12" s="11">
        <v>45405</v>
      </c>
    </row>
    <row r="13" spans="1:12" x14ac:dyDescent="0.25">
      <c r="A13" s="3">
        <f t="shared" si="0"/>
        <v>11</v>
      </c>
      <c r="B13" s="7" t="s">
        <v>44</v>
      </c>
      <c r="C13" s="16" t="s">
        <v>45</v>
      </c>
      <c r="D13" s="8" t="s">
        <v>46</v>
      </c>
      <c r="E13" s="8" t="s">
        <v>47</v>
      </c>
      <c r="F13" s="12" t="s">
        <v>62</v>
      </c>
      <c r="G13" s="8" t="s">
        <v>13</v>
      </c>
      <c r="H13" s="9" t="s">
        <v>48</v>
      </c>
      <c r="I13" s="11">
        <v>45461</v>
      </c>
      <c r="J13" s="8" t="s">
        <v>14</v>
      </c>
      <c r="K13" s="8" t="s">
        <v>49</v>
      </c>
      <c r="L13" s="11">
        <v>45383</v>
      </c>
    </row>
    <row r="14" spans="1:12" x14ac:dyDescent="0.25">
      <c r="A14" s="3">
        <f t="shared" si="0"/>
        <v>12</v>
      </c>
      <c r="B14" s="7" t="s">
        <v>15</v>
      </c>
      <c r="C14" s="7" t="s">
        <v>50</v>
      </c>
      <c r="D14" s="8" t="s">
        <v>16</v>
      </c>
      <c r="E14" s="8" t="s">
        <v>51</v>
      </c>
      <c r="F14" s="10">
        <v>45532</v>
      </c>
      <c r="G14" s="8" t="s">
        <v>10</v>
      </c>
      <c r="H14" s="9">
        <v>292557</v>
      </c>
      <c r="I14" s="11">
        <v>45518</v>
      </c>
      <c r="J14" s="8" t="s">
        <v>43</v>
      </c>
      <c r="K14" s="8">
        <v>53004</v>
      </c>
      <c r="L14" s="11">
        <v>45404</v>
      </c>
    </row>
    <row r="15" spans="1:12" x14ac:dyDescent="0.25">
      <c r="A15" s="3">
        <f t="shared" si="0"/>
        <v>13</v>
      </c>
      <c r="B15" s="7" t="s">
        <v>52</v>
      </c>
      <c r="C15" s="16" t="s">
        <v>53</v>
      </c>
      <c r="D15" s="8" t="s">
        <v>8</v>
      </c>
      <c r="E15" s="8" t="s">
        <v>54</v>
      </c>
      <c r="F15" s="12" t="s">
        <v>63</v>
      </c>
      <c r="G15" s="8" t="s">
        <v>13</v>
      </c>
      <c r="H15" s="18" t="s">
        <v>55</v>
      </c>
      <c r="I15" s="10">
        <v>45461</v>
      </c>
      <c r="J15" s="8" t="s">
        <v>14</v>
      </c>
      <c r="K15" s="8" t="s">
        <v>56</v>
      </c>
      <c r="L15" s="11">
        <v>45383</v>
      </c>
    </row>
    <row r="16" spans="1:12" x14ac:dyDescent="0.25">
      <c r="A16" s="3">
        <f t="shared" si="0"/>
        <v>14</v>
      </c>
      <c r="B16" s="7" t="s">
        <v>57</v>
      </c>
      <c r="C16" s="7">
        <v>41</v>
      </c>
      <c r="D16" s="8" t="s">
        <v>8</v>
      </c>
      <c r="E16" s="8" t="s">
        <v>58</v>
      </c>
      <c r="F16" s="11">
        <v>45501</v>
      </c>
      <c r="G16" s="8" t="s">
        <v>13</v>
      </c>
      <c r="H16" s="9" t="s">
        <v>59</v>
      </c>
      <c r="I16" s="11">
        <v>45461</v>
      </c>
      <c r="J16" s="8" t="s">
        <v>14</v>
      </c>
      <c r="K16" s="8" t="s">
        <v>60</v>
      </c>
      <c r="L16" s="11">
        <v>45383</v>
      </c>
    </row>
    <row r="19" spans="11:11" x14ac:dyDescent="0.25">
      <c r="K19" s="9"/>
    </row>
  </sheetData>
  <sortState ref="B4:L34">
    <sortCondition ref="B4:B34"/>
  </sortState>
  <mergeCells count="2">
    <mergeCell ref="A1:L1"/>
    <mergeCell ref="B2:C2"/>
  </mergeCells>
  <conditionalFormatting sqref="D3:D6">
    <cfRule type="timePeriod" dxfId="0" priority="1" timePeriod="yesterday">
      <formula>FLOOR(D3,1)=TODAY()-1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2024-04-15T10:53:54Z</dcterms:modified>
</cp:coreProperties>
</file>