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Лист1!$L$1:$L$53</definedName>
  </definedNames>
  <calcPr calcId="152511"/>
</workbook>
</file>

<file path=xl/calcChain.xml><?xml version="1.0" encoding="utf-8"?>
<calcChain xmlns="http://schemas.openxmlformats.org/spreadsheetml/2006/main">
  <c r="A13" i="1" l="1"/>
  <c r="A14" i="1"/>
  <c r="A15" i="1" s="1"/>
  <c r="A16" i="1" s="1"/>
  <c r="A17" i="1" s="1"/>
  <c r="A18" i="1" s="1"/>
  <c r="A19" i="1" s="1"/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comments1.xml><?xml version="1.0" encoding="utf-8"?>
<comments xmlns="http://schemas.openxmlformats.org/spreadsheetml/2006/main">
  <authors>
    <author>Автор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биллинге 039488
</t>
        </r>
      </text>
    </comment>
  </commentList>
</comments>
</file>

<file path=xl/sharedStrings.xml><?xml version="1.0" encoding="utf-8"?>
<sst xmlns="http://schemas.openxmlformats.org/spreadsheetml/2006/main" count="108" uniqueCount="69">
  <si>
    <t>№ п/п</t>
  </si>
  <si>
    <t>Адрес</t>
  </si>
  <si>
    <t>Дата поверки расходомера</t>
  </si>
  <si>
    <t>Марка т/в</t>
  </si>
  <si>
    <t>№ т/в</t>
  </si>
  <si>
    <t>Дата поверки тепловычислителя</t>
  </si>
  <si>
    <t>Марка ТСП</t>
  </si>
  <si>
    <t>№ ТСП</t>
  </si>
  <si>
    <t>Дата поверки ТСП</t>
  </si>
  <si>
    <t>Ultraflow</t>
  </si>
  <si>
    <t>КТПТР-03</t>
  </si>
  <si>
    <t>ВКТ-7</t>
  </si>
  <si>
    <t>Марка расходомера</t>
  </si>
  <si>
    <t>№ расходомера</t>
  </si>
  <si>
    <t>ТВ-7</t>
  </si>
  <si>
    <t>КТС-Б</t>
  </si>
  <si>
    <t>Абая</t>
  </si>
  <si>
    <t>Ultraflow 1,5</t>
  </si>
  <si>
    <t>Itron</t>
  </si>
  <si>
    <t>Семенченко</t>
  </si>
  <si>
    <t>Список ЧЖД г. Павлодара с ПУ, у которых закончились сроки межповерочного интервала элементов ПУ 
по соcтоянию на 28.02.2023 года</t>
  </si>
  <si>
    <t>1 Проезд</t>
  </si>
  <si>
    <t>2017/5819127</t>
  </si>
  <si>
    <t>16-039488</t>
  </si>
  <si>
    <t>4231А, 4231</t>
  </si>
  <si>
    <t>Qualcosonic 20</t>
  </si>
  <si>
    <t>00195408, 00214581</t>
  </si>
  <si>
    <t>КДТС</t>
  </si>
  <si>
    <t>518762008, 44318905</t>
  </si>
  <si>
    <t>00195415, 00214580</t>
  </si>
  <si>
    <t>518762008, 44316888</t>
  </si>
  <si>
    <t>239</t>
  </si>
  <si>
    <t>18-5966552</t>
  </si>
  <si>
    <t>4579/4579А</t>
  </si>
  <si>
    <t>Алсеитова</t>
  </si>
  <si>
    <t>13 (кв.2)</t>
  </si>
  <si>
    <t>Multidata</t>
  </si>
  <si>
    <t>1/2</t>
  </si>
  <si>
    <t>Баян- Аульская</t>
  </si>
  <si>
    <t>27</t>
  </si>
  <si>
    <t>17-5819167</t>
  </si>
  <si>
    <t>16-045231</t>
  </si>
  <si>
    <t>КТПТР-06</t>
  </si>
  <si>
    <t>Ермакова</t>
  </si>
  <si>
    <t>10/4</t>
  </si>
  <si>
    <t>Ледовского</t>
  </si>
  <si>
    <t>07/3719390</t>
  </si>
  <si>
    <t>16-034959</t>
  </si>
  <si>
    <t>Ленинградская</t>
  </si>
  <si>
    <t>Пульсар</t>
  </si>
  <si>
    <t>Луначарского</t>
  </si>
  <si>
    <t>Ultraflow 2.5</t>
  </si>
  <si>
    <t>1514/А</t>
  </si>
  <si>
    <t>Лунная</t>
  </si>
  <si>
    <t>18-5964693</t>
  </si>
  <si>
    <t>14</t>
  </si>
  <si>
    <t>Муткенова</t>
  </si>
  <si>
    <t>22</t>
  </si>
  <si>
    <t>ВКТ-7.02</t>
  </si>
  <si>
    <t>Потапова</t>
  </si>
  <si>
    <t>Itron 2.5</t>
  </si>
  <si>
    <t>Путинцева</t>
  </si>
  <si>
    <t>9/4</t>
  </si>
  <si>
    <t>39</t>
  </si>
  <si>
    <t>16-099460</t>
  </si>
  <si>
    <t>4232/А</t>
  </si>
  <si>
    <t>Жылкыбаева</t>
  </si>
  <si>
    <t>10/а кв.1</t>
  </si>
  <si>
    <t>145336/3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</si>
</sst>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P18" sqref="P18"/>
    </sheetView>
  </sheetViews>
  <sheetFormatPr defaultRowHeight="15" x14ac:dyDescent="0.25"/>
  <cols>
    <col min="1" max="1" width="6.85546875" bestFit="1" customWidth="1"/>
    <col min="2" max="2" width="24" bestFit="1" customWidth="1"/>
    <col min="3" max="3" width="8.7109375" style="12" bestFit="1" customWidth="1"/>
    <col min="4" max="4" width="13.5703125" style="9" bestFit="1" customWidth="1"/>
    <col min="5" max="5" width="18.28515625" style="8" bestFit="1" customWidth="1"/>
    <col min="6" max="6" width="14.7109375" style="8" customWidth="1"/>
    <col min="7" max="7" width="11" style="8" bestFit="1" customWidth="1"/>
    <col min="8" max="8" width="9.7109375" style="8" bestFit="1" customWidth="1"/>
    <col min="9" max="9" width="19.85546875" style="8" customWidth="1"/>
    <col min="10" max="10" width="12.85546875" style="8" bestFit="1" customWidth="1"/>
    <col min="11" max="11" width="19.28515625" style="8" bestFit="1" customWidth="1"/>
    <col min="12" max="12" width="10.7109375" style="8" bestFit="1" customWidth="1"/>
    <col min="13" max="13" width="9.140625" style="3"/>
  </cols>
  <sheetData>
    <row r="1" spans="1:12" ht="32.25" customHeight="1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42.75" x14ac:dyDescent="0.25">
      <c r="A2" s="1" t="s">
        <v>0</v>
      </c>
      <c r="B2" s="20" t="s">
        <v>1</v>
      </c>
      <c r="C2" s="20"/>
      <c r="D2" s="2" t="s">
        <v>12</v>
      </c>
      <c r="E2" s="2" t="s">
        <v>13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</row>
    <row r="3" spans="1:12" s="11" customFormat="1" x14ac:dyDescent="0.25">
      <c r="A3" s="4">
        <f>1</f>
        <v>1</v>
      </c>
      <c r="B3" s="6" t="s">
        <v>21</v>
      </c>
      <c r="C3" s="7">
        <v>43</v>
      </c>
      <c r="D3" s="16" t="s">
        <v>9</v>
      </c>
      <c r="E3" s="16" t="s">
        <v>22</v>
      </c>
      <c r="F3" s="17">
        <v>44963</v>
      </c>
      <c r="G3" s="24" t="s">
        <v>14</v>
      </c>
      <c r="H3" s="16" t="s">
        <v>23</v>
      </c>
      <c r="I3" s="17">
        <v>45881</v>
      </c>
      <c r="J3" s="16" t="s">
        <v>10</v>
      </c>
      <c r="K3" s="16" t="s">
        <v>24</v>
      </c>
      <c r="L3" s="17">
        <v>45545</v>
      </c>
    </row>
    <row r="4" spans="1:12" s="11" customFormat="1" x14ac:dyDescent="0.25">
      <c r="A4" s="4">
        <f>1+A3</f>
        <v>2</v>
      </c>
      <c r="B4" s="6" t="s">
        <v>16</v>
      </c>
      <c r="C4" s="15">
        <v>423</v>
      </c>
      <c r="D4" s="16" t="s">
        <v>25</v>
      </c>
      <c r="E4" s="16" t="s">
        <v>26</v>
      </c>
      <c r="F4" s="5">
        <v>45318</v>
      </c>
      <c r="G4" s="16" t="s">
        <v>11</v>
      </c>
      <c r="H4" s="16">
        <v>292509</v>
      </c>
      <c r="I4" s="17">
        <v>45515</v>
      </c>
      <c r="J4" s="16" t="s">
        <v>27</v>
      </c>
      <c r="K4" s="16" t="s">
        <v>28</v>
      </c>
      <c r="L4" s="17">
        <v>44982</v>
      </c>
    </row>
    <row r="5" spans="1:12" s="10" customFormat="1" x14ac:dyDescent="0.25">
      <c r="A5" s="4">
        <f t="shared" ref="A5:A19" si="0">1+A4</f>
        <v>3</v>
      </c>
      <c r="B5" s="6" t="s">
        <v>16</v>
      </c>
      <c r="C5" s="15">
        <v>425</v>
      </c>
      <c r="D5" s="16" t="s">
        <v>25</v>
      </c>
      <c r="E5" s="16" t="s">
        <v>29</v>
      </c>
      <c r="F5" s="5">
        <v>45320</v>
      </c>
      <c r="G5" s="16" t="s">
        <v>11</v>
      </c>
      <c r="H5" s="16">
        <v>292517</v>
      </c>
      <c r="I5" s="17">
        <v>45515</v>
      </c>
      <c r="J5" s="16" t="s">
        <v>27</v>
      </c>
      <c r="K5" s="16" t="s">
        <v>30</v>
      </c>
      <c r="L5" s="17">
        <v>44982</v>
      </c>
    </row>
    <row r="6" spans="1:12" s="11" customFormat="1" x14ac:dyDescent="0.25">
      <c r="A6" s="4">
        <f t="shared" si="0"/>
        <v>4</v>
      </c>
      <c r="B6" s="6" t="s">
        <v>16</v>
      </c>
      <c r="C6" s="13" t="s">
        <v>31</v>
      </c>
      <c r="D6" s="16" t="s">
        <v>17</v>
      </c>
      <c r="E6" s="16" t="s">
        <v>32</v>
      </c>
      <c r="F6" s="5">
        <v>45629</v>
      </c>
      <c r="G6" s="16" t="s">
        <v>11</v>
      </c>
      <c r="H6" s="16">
        <v>284808</v>
      </c>
      <c r="I6" s="17">
        <v>44970</v>
      </c>
      <c r="J6" s="16" t="s">
        <v>10</v>
      </c>
      <c r="K6" s="16" t="s">
        <v>33</v>
      </c>
      <c r="L6" s="17">
        <v>46362</v>
      </c>
    </row>
    <row r="7" spans="1:12" s="11" customFormat="1" x14ac:dyDescent="0.25">
      <c r="A7" s="4">
        <f t="shared" si="0"/>
        <v>5</v>
      </c>
      <c r="B7" s="6" t="s">
        <v>34</v>
      </c>
      <c r="C7" s="7" t="s">
        <v>35</v>
      </c>
      <c r="D7" s="16" t="s">
        <v>18</v>
      </c>
      <c r="E7" s="16">
        <v>11122134</v>
      </c>
      <c r="F7" s="5">
        <v>45824</v>
      </c>
      <c r="G7" s="16" t="s">
        <v>36</v>
      </c>
      <c r="H7" s="16">
        <v>2781096</v>
      </c>
      <c r="I7" s="17">
        <v>45093</v>
      </c>
      <c r="J7" s="16" t="s">
        <v>10</v>
      </c>
      <c r="K7" s="21" t="s">
        <v>37</v>
      </c>
      <c r="L7" s="17">
        <v>44976</v>
      </c>
    </row>
    <row r="8" spans="1:12" x14ac:dyDescent="0.25">
      <c r="A8" s="4">
        <f t="shared" si="0"/>
        <v>6</v>
      </c>
      <c r="B8" s="6" t="s">
        <v>38</v>
      </c>
      <c r="C8" s="22" t="s">
        <v>39</v>
      </c>
      <c r="D8" s="16" t="s">
        <v>9</v>
      </c>
      <c r="E8" s="16" t="s">
        <v>40</v>
      </c>
      <c r="F8" s="5">
        <v>44970</v>
      </c>
      <c r="G8" s="24" t="s">
        <v>14</v>
      </c>
      <c r="H8" s="16" t="s">
        <v>41</v>
      </c>
      <c r="I8" s="17">
        <v>45917</v>
      </c>
      <c r="J8" s="16" t="s">
        <v>42</v>
      </c>
      <c r="K8" s="16">
        <v>2692</v>
      </c>
      <c r="L8" s="17">
        <v>45917</v>
      </c>
    </row>
    <row r="9" spans="1:12" x14ac:dyDescent="0.25">
      <c r="A9" s="4">
        <f t="shared" si="0"/>
        <v>7</v>
      </c>
      <c r="B9" s="6" t="s">
        <v>43</v>
      </c>
      <c r="C9" s="13" t="s">
        <v>44</v>
      </c>
      <c r="D9" s="16" t="s">
        <v>9</v>
      </c>
      <c r="E9" s="16">
        <v>5571584</v>
      </c>
      <c r="F9" s="5">
        <v>45392</v>
      </c>
      <c r="G9" s="16" t="s">
        <v>11</v>
      </c>
      <c r="H9" s="16">
        <v>198547</v>
      </c>
      <c r="I9" s="17">
        <v>44968</v>
      </c>
      <c r="J9" s="16" t="s">
        <v>10</v>
      </c>
      <c r="K9" s="16">
        <v>2471</v>
      </c>
      <c r="L9" s="17">
        <v>44968</v>
      </c>
    </row>
    <row r="10" spans="1:12" x14ac:dyDescent="0.25">
      <c r="A10" s="4">
        <f t="shared" si="0"/>
        <v>8</v>
      </c>
      <c r="B10" s="15" t="s">
        <v>45</v>
      </c>
      <c r="C10" s="14">
        <v>15</v>
      </c>
      <c r="D10" s="16" t="s">
        <v>9</v>
      </c>
      <c r="E10" s="16" t="s">
        <v>46</v>
      </c>
      <c r="F10" s="5">
        <v>44977</v>
      </c>
      <c r="G10" s="24" t="s">
        <v>14</v>
      </c>
      <c r="H10" s="16" t="s">
        <v>47</v>
      </c>
      <c r="I10" s="17">
        <v>45564</v>
      </c>
      <c r="J10" s="16" t="s">
        <v>10</v>
      </c>
      <c r="K10" s="16">
        <v>4081</v>
      </c>
      <c r="L10" s="17">
        <v>45570</v>
      </c>
    </row>
    <row r="11" spans="1:12" x14ac:dyDescent="0.25">
      <c r="A11" s="4">
        <f t="shared" si="0"/>
        <v>9</v>
      </c>
      <c r="B11" s="6" t="s">
        <v>48</v>
      </c>
      <c r="C11" s="7">
        <v>13</v>
      </c>
      <c r="D11" s="16" t="s">
        <v>49</v>
      </c>
      <c r="E11" s="16">
        <v>364729</v>
      </c>
      <c r="F11" s="5">
        <v>44984</v>
      </c>
      <c r="G11" s="24" t="s">
        <v>49</v>
      </c>
      <c r="H11" s="16">
        <v>364729</v>
      </c>
      <c r="I11" s="17">
        <v>44984</v>
      </c>
      <c r="J11" s="16" t="s">
        <v>49</v>
      </c>
      <c r="K11" s="16">
        <v>364729</v>
      </c>
      <c r="L11" s="17">
        <v>44984</v>
      </c>
    </row>
    <row r="12" spans="1:12" x14ac:dyDescent="0.25">
      <c r="A12" s="4">
        <f t="shared" si="0"/>
        <v>10</v>
      </c>
      <c r="B12" s="6" t="s">
        <v>50</v>
      </c>
      <c r="C12" s="7">
        <v>35</v>
      </c>
      <c r="D12" s="16" t="s">
        <v>51</v>
      </c>
      <c r="E12" s="16">
        <v>5819193</v>
      </c>
      <c r="F12" s="5">
        <v>44970</v>
      </c>
      <c r="G12" s="24" t="s">
        <v>11</v>
      </c>
      <c r="H12" s="16">
        <v>276875</v>
      </c>
      <c r="I12" s="17">
        <v>46001</v>
      </c>
      <c r="J12" s="16" t="s">
        <v>10</v>
      </c>
      <c r="K12" s="16" t="s">
        <v>52</v>
      </c>
      <c r="L12" s="17">
        <v>46001</v>
      </c>
    </row>
    <row r="13" spans="1:12" x14ac:dyDescent="0.25">
      <c r="A13" s="4">
        <f t="shared" si="0"/>
        <v>11</v>
      </c>
      <c r="B13" s="6" t="s">
        <v>53</v>
      </c>
      <c r="C13" s="7">
        <v>2</v>
      </c>
      <c r="D13" s="16" t="s">
        <v>9</v>
      </c>
      <c r="E13" s="16" t="s">
        <v>54</v>
      </c>
      <c r="F13" s="5">
        <v>45623</v>
      </c>
      <c r="G13" s="16" t="s">
        <v>11</v>
      </c>
      <c r="H13" s="16">
        <v>99242</v>
      </c>
      <c r="I13" s="17">
        <v>44968</v>
      </c>
      <c r="J13" s="16" t="s">
        <v>10</v>
      </c>
      <c r="K13" s="16">
        <v>1310</v>
      </c>
      <c r="L13" s="17">
        <v>44968</v>
      </c>
    </row>
    <row r="14" spans="1:12" x14ac:dyDescent="0.25">
      <c r="A14" s="4">
        <f t="shared" si="0"/>
        <v>12</v>
      </c>
      <c r="B14" s="6" t="s">
        <v>53</v>
      </c>
      <c r="C14" s="22" t="s">
        <v>55</v>
      </c>
      <c r="D14" s="16" t="s">
        <v>9</v>
      </c>
      <c r="E14" s="16">
        <v>3883051</v>
      </c>
      <c r="F14" s="5">
        <v>44978</v>
      </c>
      <c r="G14" s="24" t="s">
        <v>11</v>
      </c>
      <c r="H14" s="16">
        <v>133035</v>
      </c>
      <c r="I14" s="17">
        <v>45326</v>
      </c>
      <c r="J14" s="16" t="s">
        <v>10</v>
      </c>
      <c r="K14" s="16">
        <v>3964</v>
      </c>
      <c r="L14" s="17">
        <v>45326</v>
      </c>
    </row>
    <row r="15" spans="1:12" x14ac:dyDescent="0.25">
      <c r="A15" s="4">
        <f t="shared" si="0"/>
        <v>13</v>
      </c>
      <c r="B15" s="6" t="s">
        <v>56</v>
      </c>
      <c r="C15" s="13" t="s">
        <v>57</v>
      </c>
      <c r="D15" s="16" t="s">
        <v>17</v>
      </c>
      <c r="E15" s="16">
        <v>5966551</v>
      </c>
      <c r="F15" s="17">
        <v>45629</v>
      </c>
      <c r="G15" s="16" t="s">
        <v>58</v>
      </c>
      <c r="H15" s="16">
        <v>284954</v>
      </c>
      <c r="I15" s="17">
        <v>44970</v>
      </c>
      <c r="J15" s="16" t="s">
        <v>10</v>
      </c>
      <c r="K15" s="16">
        <v>4562</v>
      </c>
      <c r="L15" s="17">
        <v>44907</v>
      </c>
    </row>
    <row r="16" spans="1:12" x14ac:dyDescent="0.25">
      <c r="A16" s="4">
        <f t="shared" si="0"/>
        <v>14</v>
      </c>
      <c r="B16" s="6" t="s">
        <v>59</v>
      </c>
      <c r="C16" s="7">
        <v>53</v>
      </c>
      <c r="D16" s="16" t="s">
        <v>60</v>
      </c>
      <c r="E16" s="16">
        <v>12367331</v>
      </c>
      <c r="F16" s="17">
        <v>45702</v>
      </c>
      <c r="G16" s="16" t="s">
        <v>11</v>
      </c>
      <c r="H16" s="16">
        <v>223558</v>
      </c>
      <c r="I16" s="17">
        <v>44971</v>
      </c>
      <c r="J16" s="16" t="s">
        <v>15</v>
      </c>
      <c r="K16" s="16">
        <v>1341977</v>
      </c>
      <c r="L16" s="17">
        <v>44971</v>
      </c>
    </row>
    <row r="17" spans="1:12" x14ac:dyDescent="0.25">
      <c r="A17" s="4">
        <f t="shared" si="0"/>
        <v>15</v>
      </c>
      <c r="B17" s="6" t="s">
        <v>61</v>
      </c>
      <c r="C17" s="13" t="s">
        <v>62</v>
      </c>
      <c r="D17" s="16" t="s">
        <v>49</v>
      </c>
      <c r="E17" s="16">
        <v>214143</v>
      </c>
      <c r="F17" s="17">
        <v>44958</v>
      </c>
      <c r="G17" s="24" t="s">
        <v>49</v>
      </c>
      <c r="H17" s="16">
        <v>214143</v>
      </c>
      <c r="I17" s="17">
        <v>44958</v>
      </c>
      <c r="J17" s="16" t="s">
        <v>49</v>
      </c>
      <c r="K17" s="16">
        <v>214143</v>
      </c>
      <c r="L17" s="17">
        <v>44958</v>
      </c>
    </row>
    <row r="18" spans="1:12" x14ac:dyDescent="0.25">
      <c r="A18" s="4">
        <f t="shared" si="0"/>
        <v>16</v>
      </c>
      <c r="B18" s="15" t="s">
        <v>19</v>
      </c>
      <c r="C18" s="13" t="s">
        <v>63</v>
      </c>
      <c r="D18" s="16" t="s">
        <v>9</v>
      </c>
      <c r="E18" s="16">
        <v>175819124</v>
      </c>
      <c r="F18" s="17">
        <v>44970</v>
      </c>
      <c r="G18" s="24" t="s">
        <v>14</v>
      </c>
      <c r="H18" s="16" t="s">
        <v>64</v>
      </c>
      <c r="I18" s="17">
        <v>45473</v>
      </c>
      <c r="J18" s="16" t="s">
        <v>10</v>
      </c>
      <c r="K18" s="16" t="s">
        <v>65</v>
      </c>
      <c r="L18" s="17">
        <v>45473</v>
      </c>
    </row>
    <row r="19" spans="1:12" x14ac:dyDescent="0.25">
      <c r="A19" s="4">
        <f t="shared" si="0"/>
        <v>17</v>
      </c>
      <c r="B19" s="15" t="s">
        <v>66</v>
      </c>
      <c r="C19" s="23" t="s">
        <v>67</v>
      </c>
      <c r="D19" s="16" t="s">
        <v>49</v>
      </c>
      <c r="E19" s="16">
        <v>364725</v>
      </c>
      <c r="F19" s="17">
        <v>44984</v>
      </c>
      <c r="G19" s="16" t="s">
        <v>49</v>
      </c>
      <c r="H19" s="16" t="s">
        <v>68</v>
      </c>
      <c r="I19" s="17">
        <v>44984</v>
      </c>
      <c r="J19" s="16" t="s">
        <v>49</v>
      </c>
      <c r="K19" s="16">
        <v>1120182</v>
      </c>
      <c r="L19" s="17">
        <v>44984</v>
      </c>
    </row>
  </sheetData>
  <sortState ref="B4:L27">
    <sortCondition ref="B4:B27"/>
  </sortState>
  <mergeCells count="2">
    <mergeCell ref="A1:L1"/>
    <mergeCell ref="B2:C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2023-02-23T01:53:34Z</dcterms:modified>
</cp:coreProperties>
</file>