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 activeTab="3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35-110кВ'!$A$2:$H$36</definedName>
  </definedNames>
  <calcPr calcId="145621"/>
</workbook>
</file>

<file path=xl/calcChain.xml><?xml version="1.0" encoding="utf-8"?>
<calcChain xmlns="http://schemas.openxmlformats.org/spreadsheetml/2006/main">
  <c r="D26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<sst xmlns="http://schemas.openxmlformats.org/spreadsheetml/2006/main" count="17528" uniqueCount="2509">
  <si>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</si>
  <si>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</si>
  <si>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</si>
  <si>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</si>
  <si>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</si>
  <si>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</si>
  <si>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</si>
  <si>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</si>
  <si>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</si>
  <si>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</si>
  <si>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</si>
  <si>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</si>
  <si>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</si>
  <si>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</si>
  <si>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</si>
  <si>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</si>
  <si>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</si>
  <si>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</si>
  <si>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</si>
  <si>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</si>
  <si>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</si>
  <si>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</si>
  <si>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</si>
  <si>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</si>
  <si>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</si>
  <si>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</si>
  <si>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</si>
  <si>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</si>
  <si>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</si>
  <si>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</si>
  <si>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</si>
  <si>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</si>
  <si>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</si>
  <si>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</si>
  <si>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</si>
  <si>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</si>
  <si>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</si>
  <si>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</si>
  <si>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</si>
  <si>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</si>
  <si>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</si>
  <si>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</si>
  <si>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</si>
  <si>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</si>
  <si>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</si>
  <si>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</si>
  <si>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</si>
  <si>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</si>
  <si>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</si>
  <si>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</si>
  <si>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</si>
  <si>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</si>
  <si>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</si>
  <si>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</si>
  <si>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</si>
  <si>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</si>
  <si>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</si>
  <si>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</si>
  <si>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</si>
  <si>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</si>
  <si>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</si>
  <si>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</si>
  <si>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</si>
  <si>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</si>
  <si>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</si>
  <si>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</si>
  <si>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</si>
  <si>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</si>
  <si>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</si>
  <si>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</si>
  <si>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</si>
  <si>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</si>
  <si>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</si>
  <si>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</si>
  <si>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</si>
  <si>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</si>
  <si>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</si>
  <si>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</si>
  <si>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</si>
  <si>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</si>
  <si>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</si>
  <si>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</si>
  <si>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</si>
  <si>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</si>
  <si>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</si>
  <si>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</si>
  <si>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</si>
  <si>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</si>
  <si>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</si>
  <si>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</si>
  <si>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</si>
  <si>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</si>
  <si>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</si>
  <si>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</si>
  <si>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</si>
  <si>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</si>
  <si>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</si>
  <si>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</si>
  <si>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</si>
  <si>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</si>
  <si>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</si>
  <si>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</si>
  <si>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</si>
  <si>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</si>
  <si>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</si>
  <si>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</si>
  <si>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</si>
  <si>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</si>
  <si>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</si>
  <si>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</si>
  <si>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</si>
  <si>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</si>
  <si>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</si>
  <si>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</si>
  <si>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</si>
  <si>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</si>
  <si>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</si>
  <si>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</si>
  <si>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</si>
  <si>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</si>
  <si>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</si>
  <si>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</si>
  <si>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</si>
  <si>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</si>
  <si>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</si>
  <si>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</si>
  <si>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</si>
  <si>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</si>
  <si>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</si>
  <si>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</si>
  <si>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</si>
  <si>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</si>
  <si>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</si>
  <si>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</si>
  <si>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</si>
  <si>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</si>
  <si>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</si>
  <si>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</si>
  <si>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</si>
  <si>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</si>
  <si>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</si>
  <si>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</si>
  <si>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</si>
  <si>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</si>
  <si>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</si>
  <si>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</si>
  <si>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</si>
  <si>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</si>
  <si>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</si>
  <si>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</si>
  <si>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</si>
  <si>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</si>
  <si>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</si>
  <si>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</si>
  <si>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</si>
  <si>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</si>
  <si>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</si>
  <si>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</si>
  <si>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</si>
  <si>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</si>
  <si>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</si>
  <si>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</si>
  <si>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</si>
  <si>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</si>
  <si>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</si>
  <si>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</si>
  <si>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</si>
  <si>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</si>
  <si>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</si>
  <si>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</si>
  <si>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</si>
  <si>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</si>
  <si>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</si>
  <si>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</si>
  <si>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</si>
  <si>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</si>
  <si>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</si>
  <si>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</si>
  <si>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</si>
  <si>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</si>
  <si>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</si>
  <si>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</si>
  <si>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</si>
  <si>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</si>
  <si>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</si>
  <si>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</si>
  <si>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</si>
  <si>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</si>
  <si>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</si>
  <si>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</si>
  <si>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</si>
  <si>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</si>
  <si>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</si>
  <si>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</si>
  <si>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</si>
  <si>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</si>
  <si>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</si>
  <si>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</si>
  <si>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</si>
  <si>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</si>
  <si>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</si>
  <si>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</si>
  <si>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</si>
  <si>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</si>
  <si>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</si>
  <si>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</si>
  <si>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</si>
  <si>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</si>
  <si>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</si>
  <si>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</si>
  <si>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</si>
  <si>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</si>
  <si>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</si>
  <si>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</si>
  <si>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</si>
  <si>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</si>
  <si>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</si>
  <si>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</si>
  <si>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</si>
  <si>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</si>
  <si>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</si>
  <si>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</si>
  <si>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</si>
  <si>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</si>
  <si>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</si>
  <si>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</si>
  <si>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</si>
  <si>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</si>
  <si>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</si>
  <si>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</si>
  <si>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</si>
  <si>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</si>
  <si>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</si>
  <si>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</si>
  <si>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</si>
  <si>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</si>
  <si>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</si>
  <si>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</si>
  <si>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</si>
  <si>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</si>
  <si>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</si>
  <si>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</si>
  <si>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</si>
  <si>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</si>
  <si>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</si>
  <si>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</si>
  <si>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</si>
  <si>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</si>
  <si>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</si>
  <si>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</si>
  <si>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</si>
  <si>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</si>
  <si>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</si>
  <si>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</si>
  <si>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</si>
  <si>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</si>
  <si>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</si>
  <si>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</si>
  <si>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</si>
  <si>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</si>
  <si>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</si>
  <si>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</si>
  <si>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</si>
  <si>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</si>
  <si>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</si>
  <si>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</si>
  <si>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</si>
  <si>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</si>
  <si>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</si>
  <si>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</si>
  <si>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</si>
  <si>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</si>
  <si>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</si>
  <si>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</si>
  <si>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</si>
  <si>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</si>
  <si>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</si>
  <si>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</si>
  <si>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</si>
  <si>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</si>
  <si>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</si>
  <si>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</si>
  <si>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</si>
  <si>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</si>
  <si>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</si>
  <si>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</si>
  <si>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</si>
  <si>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</si>
  <si>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</si>
  <si>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</si>
  <si>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</si>
  <si>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</si>
  <si>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</si>
  <si>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</si>
  <si>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</si>
  <si>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</si>
  <si>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</si>
  <si>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</si>
  <si>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</si>
  <si>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</si>
  <si>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</si>
  <si>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</si>
  <si>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</si>
  <si>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</si>
  <si>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</si>
  <si>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</si>
  <si>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</si>
  <si>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</si>
  <si>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</si>
  <si>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</si>
  <si>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</si>
  <si>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</si>
  <si>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</si>
  <si>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</si>
  <si>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</si>
  <si>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</si>
  <si>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</si>
  <si>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</si>
  <si>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</si>
  <si>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</si>
  <si>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</si>
  <si>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</si>
  <si>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</si>
  <si>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</si>
  <si>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</si>
  <si>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</si>
  <si>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</si>
  <si>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</si>
  <si>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</si>
  <si>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</si>
  <si>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</si>
  <si>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</si>
  <si>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</si>
  <si>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</si>
  <si>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</si>
  <si>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</si>
  <si>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</si>
  <si>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</si>
  <si>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</si>
  <si>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</si>
  <si>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</si>
  <si>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</si>
  <si>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</si>
  <si>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</si>
  <si>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</si>
  <si>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</si>
  <si>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</si>
  <si>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</si>
  <si>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</si>
  <si>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</si>
  <si>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</si>
  <si>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</si>
  <si>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</si>
  <si>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</si>
  <si>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</si>
  <si>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</si>
  <si>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</si>
  <si>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</si>
  <si>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</si>
  <si>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</si>
  <si>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</si>
  <si>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</si>
  <si>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</si>
  <si>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</si>
  <si>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</si>
  <si>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</si>
  <si>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</si>
  <si>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</si>
  <si>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</si>
  <si>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</si>
  <si>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</si>
  <si>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</si>
  <si>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</si>
  <si>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</si>
  <si>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</si>
  <si>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</si>
  <si>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</si>
  <si>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</si>
  <si>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</si>
  <si>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</si>
  <si>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</si>
  <si>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</si>
  <si>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</si>
  <si>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</si>
  <si>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</si>
  <si>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</si>
  <si>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</si>
  <si>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</si>
  <si>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</si>
  <si>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</si>
  <si>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</si>
  <si>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</si>
  <si>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</si>
  <si>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</si>
  <si>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</si>
  <si>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</si>
  <si>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</si>
  <si>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</si>
  <si>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</si>
  <si>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</si>
  <si>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</si>
  <si>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</si>
  <si>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</si>
  <si>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</si>
  <si>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</si>
  <si>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</si>
  <si>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</si>
  <si>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</si>
  <si>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</si>
  <si>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</si>
  <si>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</si>
  <si>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</si>
  <si>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</si>
  <si>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</si>
  <si>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</si>
  <si>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</si>
  <si>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</si>
  <si>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</si>
  <si>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</si>
  <si>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</si>
  <si>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</si>
  <si>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</si>
  <si>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</si>
  <si>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</si>
  <si>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</si>
  <si>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</si>
  <si>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</si>
  <si>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</si>
  <si>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</si>
  <si>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</si>
  <si>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</si>
  <si>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</si>
  <si>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</si>
  <si>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</si>
  <si>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</si>
  <si>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</si>
  <si>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</si>
  <si>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</si>
  <si>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</si>
  <si>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</si>
  <si>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</si>
  <si>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</si>
  <si>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</si>
  <si>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</si>
  <si>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</si>
  <si>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</si>
  <si>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</si>
  <si>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</si>
  <si>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</si>
  <si>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</si>
  <si>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</si>
  <si>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</si>
  <si>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</si>
  <si>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</si>
  <si>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</si>
  <si>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</si>
  <si>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</si>
  <si>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</si>
  <si>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</si>
  <si>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</si>
  <si>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</si>
  <si>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</si>
  <si>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</si>
  <si>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</si>
  <si>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</si>
  <si>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</si>
  <si>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</si>
  <si>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</si>
  <si>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</si>
  <si>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</si>
  <si>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</si>
  <si>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</si>
  <si>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</si>
  <si>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</si>
  <si>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</si>
  <si>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</si>
  <si>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</si>
  <si>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</si>
  <si>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</si>
  <si>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</si>
  <si>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</si>
  <si>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</si>
  <si>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</si>
  <si>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</si>
  <si>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</si>
  <si>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</si>
  <si>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</si>
  <si>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</si>
  <si>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</si>
  <si>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</si>
  <si>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</si>
  <si>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</si>
  <si>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</si>
  <si>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</si>
  <si>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</si>
  <si>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</si>
  <si>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</si>
  <si>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</si>
  <si>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</si>
  <si>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</si>
  <si>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</si>
  <si>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</si>
  <si>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</si>
  <si>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</si>
  <si>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</si>
  <si>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</si>
  <si>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</si>
  <si>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</si>
  <si>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</si>
  <si>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</si>
  <si>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</si>
  <si>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</si>
  <si>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</si>
  <si>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</si>
  <si>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</si>
  <si>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</si>
  <si>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</si>
  <si>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</si>
  <si>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</si>
  <si>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</si>
  <si>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</si>
  <si>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</si>
  <si>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</si>
  <si>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</si>
  <si>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</si>
  <si>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</si>
  <si>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</si>
  <si>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</si>
  <si>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</si>
  <si>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</si>
  <si>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</si>
  <si>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</si>
  <si>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</si>
  <si>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</si>
  <si>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</si>
  <si>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</si>
  <si>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</si>
  <si>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</si>
  <si>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</si>
  <si>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</si>
  <si>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</si>
  <si>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</si>
  <si>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</si>
  <si>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</si>
  <si>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</si>
  <si>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</si>
  <si>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</si>
  <si>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</si>
  <si>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</si>
  <si>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</si>
  <si>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</si>
  <si>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</si>
  <si>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</si>
  <si>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</si>
  <si>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</si>
  <si>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</si>
  <si>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</si>
  <si>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</si>
  <si>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</si>
  <si>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</si>
  <si>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</si>
  <si>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</si>
  <si>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</si>
  <si>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</si>
  <si>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</si>
  <si>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</si>
  <si>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</si>
  <si>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</si>
  <si>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</si>
  <si>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</si>
  <si>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</si>
  <si>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</si>
  <si>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</si>
  <si>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</si>
  <si>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</si>
  <si>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</si>
  <si>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</si>
  <si>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</si>
  <si>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</si>
  <si>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</si>
  <si>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</si>
  <si>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</si>
  <si>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</si>
  <si>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</si>
  <si>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</si>
  <si>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</si>
  <si>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</si>
  <si>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</si>
  <si>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</si>
  <si>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</si>
  <si>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</si>
  <si>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</si>
  <si>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</si>
  <si>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</si>
  <si>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</si>
  <si>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</si>
  <si>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</si>
  <si>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</si>
  <si>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</si>
  <si>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</si>
  <si>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</si>
  <si>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</si>
  <si>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</si>
  <si>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</si>
  <si>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</si>
  <si>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</si>
  <si>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</si>
  <si>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</si>
  <si>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</si>
  <si>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</si>
  <si>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</si>
  <si>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</si>
  <si>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</si>
  <si>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</si>
  <si>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</si>
  <si>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</si>
  <si>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</si>
  <si>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</si>
  <si>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</si>
  <si>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</si>
  <si>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</si>
  <si>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</si>
  <si>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</si>
  <si>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</si>
  <si>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</si>
  <si>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</si>
  <si>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</si>
  <si>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</si>
  <si>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</si>
  <si>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</si>
  <si>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</si>
  <si>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</si>
  <si>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</si>
  <si>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</si>
  <si>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</si>
  <si>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</si>
  <si>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</si>
  <si>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</si>
  <si>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</si>
  <si>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</si>
  <si>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</si>
  <si>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</si>
  <si>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</si>
  <si>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</si>
  <si>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</si>
  <si>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</si>
  <si>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</si>
  <si>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</si>
  <si>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</si>
  <si>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</si>
  <si>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</si>
  <si>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</si>
  <si>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</si>
  <si>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</si>
  <si>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</si>
  <si>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</si>
  <si>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</si>
  <si>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</si>
  <si>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</si>
  <si>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</si>
  <si>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</si>
  <si>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</si>
  <si>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</si>
  <si>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</si>
  <si>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</si>
  <si>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</si>
  <si>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</si>
  <si>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</si>
  <si>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</si>
  <si>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</si>
  <si>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</si>
  <si>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</si>
  <si>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</si>
  <si>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</si>
  <si>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</si>
  <si>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</si>
  <si>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</si>
  <si>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</si>
  <si>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</si>
  <si>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</si>
  <si>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</si>
  <si>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</si>
  <si>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</si>
  <si>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</si>
  <si>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</si>
  <si>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</si>
  <si>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</si>
  <si>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</si>
  <si>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</si>
  <si>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</si>
  <si>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</si>
  <si>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</si>
  <si>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</si>
  <si>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</si>
  <si>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</si>
  <si>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</si>
  <si>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</si>
  <si>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</si>
  <si>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</si>
  <si>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</si>
  <si>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</si>
  <si>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</si>
  <si>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</si>
  <si>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</si>
  <si>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</si>
  <si>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</si>
  <si>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</si>
  <si>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</si>
  <si>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</si>
  <si>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</si>
  <si>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</si>
  <si>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</si>
  <si>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</si>
  <si>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</si>
  <si>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</si>
  <si>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</si>
  <si>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</si>
  <si>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</si>
  <si>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</si>
  <si>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</si>
  <si>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</si>
  <si>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</si>
  <si>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</si>
  <si>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</si>
  <si>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</si>
  <si>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</si>
  <si>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</si>
  <si>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</si>
  <si>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</si>
  <si>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</si>
  <si>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</si>
  <si>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</si>
  <si>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</si>
  <si>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</si>
  <si>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</si>
  <si>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</si>
  <si>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</si>
  <si>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</si>
  <si>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</si>
  <si>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</si>
  <si>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</si>
  <si>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</si>
  <si>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</si>
  <si>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</si>
  <si>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</si>
  <si>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</si>
  <si>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</si>
  <si>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</si>
  <si>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</si>
  <si>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</si>
  <si>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</si>
  <si>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</si>
  <si>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</si>
  <si>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</si>
  <si>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</si>
  <si>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</si>
  <si>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</si>
  <si>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</si>
  <si>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</si>
  <si>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</si>
  <si>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</si>
  <si>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</si>
  <si>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</si>
  <si>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</si>
  <si>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</si>
  <si>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</si>
  <si>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</si>
  <si>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</si>
  <si>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</si>
  <si>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</si>
  <si>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</si>
  <si>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</si>
  <si>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</si>
  <si>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</si>
  <si>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</si>
  <si>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</si>
  <si>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</si>
  <si>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</si>
  <si>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</si>
  <si>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</si>
  <si>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</si>
  <si>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</si>
  <si>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</si>
  <si>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</si>
  <si>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</si>
  <si>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</si>
  <si>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</si>
  <si>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</si>
  <si>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</si>
  <si>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</si>
  <si>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</si>
  <si>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</si>
  <si>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</si>
  <si>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</si>
  <si>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</si>
  <si>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</si>
  <si>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</si>
  <si>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</si>
  <si>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</si>
  <si>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</si>
  <si>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</si>
  <si>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</si>
  <si>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</si>
  <si>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</si>
  <si>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</si>
  <si>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</si>
  <si>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</si>
  <si>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</si>
  <si>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</si>
  <si>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</si>
  <si>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</si>
  <si>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</si>
  <si>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</si>
  <si>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</si>
  <si>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</si>
  <si>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</si>
  <si>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</si>
  <si>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</si>
  <si>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</si>
  <si>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</si>
  <si>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</si>
  <si>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</si>
  <si>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</si>
  <si>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</si>
  <si>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</si>
  <si>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</si>
  <si>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</si>
  <si>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</si>
  <si>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</si>
  <si>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</si>
  <si>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</si>
  <si>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</si>
  <si>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</si>
  <si>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</si>
  <si>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</si>
  <si>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</si>
  <si>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</si>
  <si>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</si>
  <si>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</si>
  <si>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</si>
  <si>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</si>
  <si>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</si>
  <si>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</si>
  <si>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</si>
  <si>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</si>
  <si>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</si>
  <si>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</si>
  <si>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</si>
  <si>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</si>
  <si>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</si>
  <si>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</si>
  <si>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</si>
  <si>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</si>
  <si>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</si>
  <si>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</si>
  <si>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</si>
  <si>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</si>
  <si>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</si>
  <si>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</si>
  <si>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</si>
  <si>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</si>
  <si>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</si>
  <si>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</si>
  <si>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</si>
  <si>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</si>
  <si>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</si>
  <si>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</si>
  <si>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</si>
  <si>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</si>
  <si>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</si>
  <si>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</si>
  <si>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</si>
  <si>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</si>
  <si>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</si>
  <si>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</si>
  <si>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</si>
  <si>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</si>
  <si>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</si>
  <si>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</si>
  <si>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</si>
  <si>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</si>
  <si>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</si>
  <si>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</si>
  <si>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</si>
  <si>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</si>
  <si>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</si>
  <si>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</si>
  <si>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</si>
  <si>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</si>
  <si>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</si>
  <si>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</si>
  <si>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</si>
  <si>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</si>
  <si>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</si>
  <si>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</si>
  <si>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</si>
  <si>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</si>
  <si>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</si>
  <si>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</si>
  <si>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</si>
  <si>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</si>
  <si>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</si>
  <si>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</si>
  <si>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</si>
  <si>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</si>
  <si>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</si>
  <si>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</si>
  <si>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</si>
  <si>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</si>
  <si>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</si>
  <si>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</si>
  <si>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</si>
  <si>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</si>
  <si>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</si>
  <si>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</si>
  <si>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</si>
  <si>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</si>
  <si>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</si>
  <si>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</si>
  <si>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</si>
  <si>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</si>
  <si>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</si>
  <si>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</si>
  <si>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</si>
  <si>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</si>
  <si>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</si>
  <si>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</si>
  <si>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</si>
  <si>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</si>
  <si>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</si>
  <si>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</si>
  <si>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</si>
  <si>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</si>
  <si>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</si>
  <si>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</si>
  <si>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</si>
  <si>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</si>
  <si>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</si>
  <si>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</si>
  <si>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</si>
  <si>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</si>
  <si>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</si>
  <si>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</si>
  <si>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</si>
  <si>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</si>
  <si>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</si>
  <si>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</si>
  <si>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</si>
  <si>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</si>
  <si>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</si>
  <si>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</si>
  <si>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</si>
  <si>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</si>
  <si>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</si>
  <si>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</si>
  <si>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</si>
  <si>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</si>
  <si>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</si>
  <si>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</si>
  <si>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</si>
  <si>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</si>
  <si>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</si>
  <si>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</si>
  <si>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</si>
  <si>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</si>
  <si>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</si>
  <si>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</si>
  <si>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</si>
  <si>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</si>
  <si>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</si>
  <si>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</si>
  <si>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</si>
  <si>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</si>
  <si>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</si>
  <si>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</si>
  <si>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</si>
  <si>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</si>
  <si>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</si>
  <si>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</si>
  <si>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</si>
  <si>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</si>
  <si>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</si>
  <si>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</si>
  <si>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</si>
  <si>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</si>
  <si>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</si>
  <si>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</si>
  <si>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</si>
  <si>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</si>
  <si>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</si>
  <si>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</si>
  <si>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</si>
  <si>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</si>
  <si>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</si>
  <si>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</si>
  <si>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</si>
  <si>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</si>
  <si>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</si>
  <si>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</si>
  <si>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</si>
  <si>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</si>
  <si>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</si>
  <si>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</si>
  <si>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</si>
  <si>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</si>
  <si>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</si>
  <si>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</si>
  <si>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</si>
  <si>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</si>
  <si>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</si>
  <si>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</si>
  <si>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</si>
  <si>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</si>
  <si>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</si>
  <si>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</si>
  <si>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</si>
  <si>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</si>
  <si>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</si>
  <si>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</si>
  <si>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</si>
  <si>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</si>
  <si>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</si>
  <si>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</si>
  <si>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</si>
  <si>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</si>
  <si>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</si>
  <si>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</si>
  <si>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</si>
  <si>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</si>
  <si>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</si>
  <si>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</si>
  <si>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</si>
  <si>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</si>
  <si>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</si>
  <si>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</si>
  <si>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</si>
  <si>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</si>
  <si>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</si>
  <si>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</si>
  <si>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</si>
  <si>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</si>
  <si>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</si>
  <si>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</si>
  <si>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</si>
  <si>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</si>
  <si>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</si>
  <si>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</si>
  <si>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</si>
  <si>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</si>
  <si>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</si>
  <si>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</si>
  <si>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</si>
  <si>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</si>
  <si>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</si>
  <si>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</si>
  <si>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</si>
  <si>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</si>
  <si>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</si>
  <si>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</si>
  <si>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</si>
  <si>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</si>
  <si>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</si>
  <si>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</si>
  <si>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</si>
  <si>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</si>
  <si>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</si>
  <si>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</si>
  <si>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</si>
  <si>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</si>
  <si>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</si>
  <si>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</si>
  <si>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</si>
  <si>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</si>
  <si>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</si>
  <si>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</si>
  <si>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</si>
  <si>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</si>
  <si>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</si>
  <si>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</si>
  <si>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</si>
  <si>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</si>
  <si>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</si>
  <si>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</si>
  <si>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</si>
  <si>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</si>
  <si>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</si>
  <si>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</si>
  <si>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</si>
  <si>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</si>
  <si>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</si>
  <si>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</si>
  <si>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</si>
  <si>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</si>
  <si>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</si>
  <si>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</si>
  <si>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</si>
  <si>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</si>
  <si>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</si>
  <si>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</si>
  <si>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</si>
  <si>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</si>
  <si>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</si>
  <si>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</si>
  <si>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</si>
  <si>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</si>
  <si>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</si>
  <si>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</si>
  <si>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</si>
  <si>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</si>
  <si>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</si>
  <si>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</si>
  <si>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</si>
  <si>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</si>
  <si>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</si>
  <si>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</si>
  <si>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</si>
  <si>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</si>
  <si>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</si>
  <si>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</si>
  <si>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</si>
  <si>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</si>
  <si>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</si>
  <si>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</si>
  <si>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</si>
  <si>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</si>
  <si>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</si>
  <si>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</si>
  <si>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</si>
  <si>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</si>
  <si>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</si>
  <si>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</si>
  <si>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</si>
  <si>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</si>
  <si>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</si>
  <si>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</si>
  <si>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</si>
  <si>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</si>
  <si>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</si>
  <si>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</si>
  <si>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</si>
  <si>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</si>
  <si>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</si>
  <si>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</si>
  <si>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</si>
  <si>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</si>
  <si>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</si>
  <si>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</si>
  <si>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</si>
  <si>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</si>
  <si>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</si>
  <si>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</si>
  <si>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</si>
  <si>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</si>
  <si>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</si>
  <si>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</si>
  <si>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</si>
  <si>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</si>
  <si>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</si>
  <si>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</si>
  <si>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</si>
  <si>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</si>
  <si>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</si>
  <si>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</si>
  <si>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</si>
  <si>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</si>
  <si>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</si>
  <si>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</si>
  <si>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</si>
  <si>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</si>
  <si>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</si>
  <si>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</si>
  <si>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</si>
  <si>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</si>
  <si>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</si>
  <si>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</si>
  <si>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</si>
  <si>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</si>
  <si>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</si>
  <si>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</si>
  <si>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</si>
  <si>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</si>
  <si>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</si>
  <si>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</si>
  <si>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</si>
  <si>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</si>
  <si>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</si>
  <si>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</si>
  <si>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</si>
  <si>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</si>
  <si>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</si>
  <si>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</si>
  <si>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</si>
  <si>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</si>
  <si>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</si>
  <si>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</si>
  <si>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</si>
  <si>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</si>
  <si>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</si>
  <si>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</si>
  <si>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</si>
  <si>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</si>
  <si>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</si>
  <si>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</si>
  <si>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</si>
  <si>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</si>
  <si>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</si>
  <si>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</si>
  <si>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</si>
  <si>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</si>
  <si>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</si>
  <si>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</si>
  <si>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</si>
  <si>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</si>
  <si>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</si>
  <si>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</si>
  <si>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</si>
  <si>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</si>
  <si>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</si>
  <si>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</si>
  <si>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</si>
  <si>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</si>
  <si>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</si>
  <si>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</si>
  <si>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</si>
  <si>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</si>
  <si>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</si>
  <si>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</si>
  <si>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</si>
  <si>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</si>
  <si>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</si>
  <si>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</si>
  <si>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</si>
  <si>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</si>
  <si>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</si>
  <si>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</si>
  <si>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</si>
  <si>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</si>
  <si>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</si>
  <si>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</si>
  <si>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</si>
  <si>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</si>
  <si>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</si>
  <si>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</si>
  <si>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</si>
  <si>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</si>
  <si>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</si>
  <si>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</si>
  <si>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</si>
  <si>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</si>
  <si>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</si>
  <si>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</si>
  <si>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</si>
  <si>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</si>
  <si>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</si>
  <si>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</si>
  <si>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</si>
  <si>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</si>
  <si>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</si>
  <si>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</si>
  <si>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</si>
  <si>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</si>
  <si>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</si>
  <si>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</si>
  <si>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</si>
  <si>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</si>
  <si>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</si>
  <si>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</si>
  <si>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</si>
  <si>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</si>
  <si>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</si>
  <si>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</si>
  <si>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</si>
  <si>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</si>
  <si>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</si>
  <si>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</si>
  <si>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</si>
  <si>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</si>
  <si>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</si>
  <si>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</si>
  <si>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</si>
  <si>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</si>
  <si>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</si>
  <si>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</si>
  <si>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</si>
  <si>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</si>
  <si>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</si>
  <si>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</si>
  <si>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</si>
  <si>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</si>
  <si>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</si>
  <si>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</si>
  <si>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</si>
  <si>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</si>
  <si>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</si>
  <si>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</si>
  <si>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</si>
  <si>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</si>
  <si>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</si>
  <si>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</si>
  <si>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</si>
  <si>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</si>
  <si>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</si>
  <si>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</si>
  <si>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</si>
  <si>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</si>
  <si>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</si>
  <si>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</si>
  <si>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</si>
  <si>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</si>
  <si>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</si>
  <si>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</si>
  <si>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</si>
  <si>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</si>
  <si>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</si>
  <si>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</si>
  <si>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</si>
  <si>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</si>
  <si>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</si>
  <si>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</si>
  <si>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</si>
  <si>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</si>
  <si>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</si>
  <si>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</si>
  <si>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</si>
  <si>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</si>
  <si>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</si>
  <si>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</si>
  <si>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</si>
  <si>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</si>
  <si>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</si>
  <si>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</si>
  <si>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</si>
  <si>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</si>
  <si>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</si>
  <si>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</si>
  <si>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</si>
  <si>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</si>
  <si>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</si>
  <si>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</si>
  <si>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</si>
  <si>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</si>
  <si>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</si>
  <si>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</si>
  <si>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</si>
  <si>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</si>
  <si>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</si>
  <si>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</si>
  <si>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</si>
  <si>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</si>
  <si>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</si>
  <si>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</si>
  <si>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</si>
  <si>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</si>
  <si>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</si>
  <si>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</si>
  <si>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</si>
  <si>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</si>
  <si>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</si>
  <si>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</si>
  <si>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</si>
  <si>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</si>
  <si>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</si>
  <si>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</si>
  <si>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</si>
  <si>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</si>
  <si>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</si>
  <si>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</si>
  <si>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</si>
  <si>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</si>
  <si>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</si>
  <si>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</si>
  <si>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</si>
  <si>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</si>
  <si>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</si>
  <si>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</si>
  <si>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</si>
  <si>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</si>
  <si>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</si>
  <si>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</si>
  <si>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</si>
  <si>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</si>
  <si>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</si>
  <si>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</si>
  <si>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</si>
  <si>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</si>
  <si>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</si>
  <si>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</si>
  <si>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</si>
  <si>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</si>
  <si>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</si>
  <si>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</si>
  <si>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</si>
  <si>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</si>
  <si>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</si>
  <si>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</si>
  <si>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</si>
  <si>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</si>
  <si>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</si>
  <si>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</si>
  <si>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</si>
  <si>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</si>
  <si>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</si>
  <si>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</si>
  <si>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</si>
  <si>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</si>
  <si>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</si>
  <si>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</si>
  <si>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</si>
  <si>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</si>
  <si>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</si>
  <si>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</si>
  <si>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</si>
  <si>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</si>
  <si>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</si>
  <si>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</si>
  <si>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</si>
  <si>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</si>
  <si>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</si>
  <si>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</si>
  <si>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</si>
  <si>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</si>
  <si>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</si>
  <si>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</si>
  <si>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</si>
  <si>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</si>
  <si>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</si>
  <si>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</si>
  <si>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</si>
  <si>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</si>
  <si>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</si>
  <si>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</si>
  <si>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</si>
  <si>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</si>
  <si>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</si>
  <si>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</si>
  <si>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</si>
  <si>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</si>
  <si>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</si>
  <si>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</si>
  <si>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</si>
  <si>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</si>
  <si>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</si>
  <si>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</si>
  <si>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</si>
  <si>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</si>
  <si>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</si>
  <si>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</si>
  <si>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</si>
  <si>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</si>
  <si>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</si>
  <si>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</si>
  <si>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</si>
  <si>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</si>
  <si>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</si>
  <si>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</si>
  <si>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</si>
  <si>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</si>
  <si>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</si>
  <si>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</si>
  <si>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</si>
  <si>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</si>
  <si>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</si>
  <si>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</si>
  <si>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</si>
  <si>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</si>
  <si>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</si>
  <si>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</si>
  <si>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</si>
  <si>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</si>
  <si>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</si>
  <si>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</si>
  <si>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</si>
  <si>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</si>
  <si>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</si>
  <si>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</si>
  <si>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</si>
  <si>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</si>
  <si>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</si>
  <si>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</si>
  <si>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</si>
  <si>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</si>
  <si>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</si>
  <si>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</si>
  <si>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</si>
  <si>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</si>
  <si>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</si>
  <si>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</si>
  <si>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</si>
  <si>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</si>
  <si>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</si>
  <si>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</si>
  <si>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</si>
  <si>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</si>
  <si>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</si>
  <si>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</si>
  <si>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</si>
  <si>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</si>
  <si>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</si>
  <si>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</si>
  <si>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</si>
  <si>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</si>
  <si>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</si>
  <si>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</si>
  <si>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</si>
  <si>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</si>
  <si>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</si>
  <si>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</si>
  <si>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</si>
  <si>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</si>
  <si>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</si>
  <si>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</si>
  <si>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</si>
  <si>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</si>
  <si>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</si>
  <si>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</si>
  <si>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</si>
  <si>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</si>
  <si>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</si>
  <si>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</si>
  <si>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</si>
  <si>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</si>
  <si>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</si>
  <si>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</si>
  <si>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</si>
  <si>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</si>
  <si>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</si>
  <si>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</si>
  <si>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</si>
  <si>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</si>
  <si>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</si>
  <si>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</si>
  <si>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</si>
  <si>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</si>
  <si>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</si>
  <si>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</si>
  <si>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</si>
  <si>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</si>
  <si>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</si>
  <si>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</si>
  <si>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</si>
  <si>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</si>
  <si>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</si>
  <si>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</si>
  <si>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</si>
  <si>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</si>
  <si>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</si>
  <si>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</si>
  <si>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</si>
  <si>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</si>
  <si>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</si>
  <si>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</si>
  <si>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</si>
  <si>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</si>
  <si>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</si>
  <si>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</si>
  <si>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</si>
  <si>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</si>
  <si>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</si>
  <si>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</si>
  <si>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</si>
  <si>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</si>
  <si>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</si>
  <si>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</si>
  <si>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</si>
  <si>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</si>
  <si>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</si>
  <si>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</si>
  <si>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</si>
  <si>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</si>
  <si>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</si>
  <si>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</si>
  <si>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</si>
  <si>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</si>
  <si>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</si>
  <si>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</si>
  <si>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</si>
  <si>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</si>
  <si>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</si>
  <si>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</si>
  <si>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</si>
  <si>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</si>
  <si>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</si>
  <si>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</si>
  <si>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</si>
  <si>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</si>
  <si>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</si>
  <si>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</si>
  <si>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</si>
  <si>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</si>
  <si>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</si>
  <si>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</si>
  <si>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</si>
  <si>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</si>
  <si>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</si>
  <si>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</si>
  <si>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</si>
  <si>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</si>
  <si>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</si>
  <si>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</si>
  <si>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</si>
  <si>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</si>
  <si>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</si>
  <si>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</si>
  <si>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</si>
  <si>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</si>
  <si>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</si>
  <si>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</si>
  <si>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</si>
  <si>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</si>
  <si>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</si>
  <si>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</si>
  <si>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</si>
  <si>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</si>
  <si>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</si>
  <si>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</si>
  <si>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</si>
  <si>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</si>
  <si>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</si>
  <si>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</si>
  <si>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</si>
  <si>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</si>
  <si>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</si>
  <si>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</si>
  <si>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</si>
  <si>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</si>
  <si>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</si>
  <si>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</si>
  <si>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</si>
  <si>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</si>
  <si>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</si>
  <si>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</si>
  <si>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</si>
  <si>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</si>
  <si>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</si>
  <si>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</si>
  <si>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</si>
  <si>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</si>
  <si>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</si>
  <si>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</si>
  <si>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</si>
  <si>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</si>
  <si>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</si>
  <si>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</si>
  <si>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</si>
  <si>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</si>
  <si>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</si>
  <si>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</si>
  <si>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</si>
  <si>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</si>
  <si>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</si>
  <si>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</si>
  <si>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</si>
  <si>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</si>
  <si>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</si>
  <si>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</si>
  <si>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</si>
  <si>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</si>
  <si>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</si>
  <si>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</si>
  <si>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</si>
  <si>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</si>
  <si>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</si>
  <si>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</si>
  <si>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</si>
  <si>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</si>
  <si>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</si>
  <si>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</si>
  <si>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</si>
  <si>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</si>
  <si>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</si>
  <si>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</si>
  <si>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</si>
  <si>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</si>
  <si>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</si>
  <si>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</si>
  <si>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</si>
  <si>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</si>
  <si>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</si>
  <si>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</si>
  <si>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</si>
  <si>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</si>
  <si>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</si>
  <si>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</si>
  <si>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</si>
  <si>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</si>
  <si>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</si>
  <si>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</si>
  <si>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</si>
  <si>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</si>
  <si>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</si>
  <si>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</si>
  <si>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</si>
  <si>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</si>
  <si>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</si>
  <si>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</si>
  <si>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</si>
  <si>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</si>
  <si>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</si>
  <si>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</si>
  <si>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</si>
  <si>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</si>
  <si>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</si>
  <si>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</si>
  <si>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</si>
  <si>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</si>
  <si>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</si>
  <si>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</si>
  <si>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</si>
  <si>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</si>
  <si>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</si>
  <si>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</si>
  <si>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</si>
  <si>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</si>
  <si>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</si>
  <si>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</si>
  <si>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</si>
  <si>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</si>
  <si>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</si>
  <si>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</si>
  <si>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</si>
  <si>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</si>
  <si>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</si>
  <si>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</si>
  <si>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</si>
  <si>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</si>
  <si>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</si>
  <si>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</si>
  <si>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</si>
  <si>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</si>
  <si>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</si>
  <si>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</si>
  <si>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</si>
  <si>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</si>
  <si>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</si>
  <si>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</si>
  <si>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</si>
  <si>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</si>
  <si>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</si>
  <si>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</si>
  <si>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</si>
  <si>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</si>
  <si>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</si>
  <si>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</si>
  <si>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</si>
  <si>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</si>
  <si>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</si>
  <si>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</si>
  <si>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</si>
  <si>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</si>
  <si>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</si>
  <si>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</si>
  <si>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</si>
  <si>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</si>
  <si>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</si>
  <si>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</si>
  <si>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</si>
  <si>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</si>
  <si>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</si>
  <si>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</si>
  <si>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</si>
  <si>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</si>
  <si>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</si>
  <si>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</si>
  <si>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</si>
  <si>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</si>
  <si>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</si>
  <si>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</si>
  <si>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</si>
  <si>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</si>
  <si>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</si>
  <si>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</si>
  <si>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</si>
  <si>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</si>
  <si>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</si>
  <si>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</si>
  <si>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</si>
  <si>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</si>
  <si>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</si>
  <si>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</si>
  <si>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</si>
  <si>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</si>
  <si>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</si>
  <si>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</si>
  <si>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</si>
  <si>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</si>
  <si>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</si>
  <si>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</si>
  <si>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</si>
  <si>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</si>
  <si>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</si>
  <si>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</si>
  <si>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</si>
  <si>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</si>
  <si>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</si>
  <si>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</si>
  <si>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</si>
  <si>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</si>
  <si>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</si>
  <si>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</si>
  <si>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</si>
  <si>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</si>
  <si>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</si>
  <si>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</si>
  <si>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</si>
  <si>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</si>
  <si>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</si>
  <si>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</si>
  <si>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</si>
  <si>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</si>
  <si>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</si>
  <si>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</si>
  <si>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</si>
  <si>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</si>
  <si>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</si>
  <si>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</si>
  <si>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</si>
  <si>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</si>
  <si>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</si>
  <si>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</si>
  <si>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</si>
  <si>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</si>
  <si>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</si>
  <si>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</si>
  <si>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</si>
  <si>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</si>
  <si>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</si>
  <si>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</si>
  <si>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</si>
  <si>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</si>
  <si>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</si>
  <si>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</si>
  <si>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</si>
  <si>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</si>
  <si>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</si>
  <si>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</si>
  <si>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</si>
  <si>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</si>
  <si>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</si>
  <si>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</si>
  <si>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</si>
  <si>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</si>
  <si>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</si>
  <si>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</si>
  <si>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</si>
  <si>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</si>
  <si>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</si>
  <si>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</si>
  <si>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</si>
  <si>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</si>
  <si>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</si>
  <si>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</si>
  <si>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</si>
  <si>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</si>
  <si>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</si>
  <si>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</si>
  <si>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</si>
  <si>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</si>
  <si>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</si>
  <si>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</si>
  <si>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</si>
  <si>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</si>
  <si>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</si>
  <si>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</si>
  <si>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</si>
  <si>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</si>
  <si>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</si>
  <si>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</si>
  <si>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</si>
  <si>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</si>
  <si>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</si>
  <si>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</si>
  <si>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</si>
  <si>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</si>
  <si>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</si>
  <si>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</si>
  <si>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</si>
  <si>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</si>
  <si>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</si>
  <si>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</si>
  <si>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</si>
  <si>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</si>
  <si>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</si>
  <si>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</si>
  <si>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</si>
  <si>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</si>
  <si>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</si>
  <si>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</si>
  <si>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</si>
  <si>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</si>
  <si>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</si>
  <si>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</si>
  <si>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</si>
  <si>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</si>
  <si>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</si>
  <si>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</si>
  <si>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</si>
  <si>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</si>
  <si>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</si>
  <si>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</si>
  <si>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</si>
  <si>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</si>
  <si>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</si>
  <si>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</si>
  <si>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</si>
  <si>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</si>
  <si>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</si>
  <si>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</si>
  <si>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</si>
  <si>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</si>
  <si>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</si>
  <si>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</si>
  <si>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</si>
  <si>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</si>
  <si>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</si>
  <si>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</si>
  <si>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</si>
  <si>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</si>
  <si>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</si>
  <si>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</si>
  <si>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</si>
  <si>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</si>
  <si>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</si>
  <si>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</si>
  <si>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</si>
  <si>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</si>
  <si>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</si>
  <si>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</si>
  <si>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</si>
  <si>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</si>
  <si>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</si>
  <si>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</si>
  <si>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</si>
  <si>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</si>
  <si>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</si>
  <si>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</si>
  <si>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</si>
  <si>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</si>
  <si>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</si>
  <si>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</si>
  <si>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</si>
  <si>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</si>
  <si>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</si>
  <si>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</si>
  <si>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</si>
  <si>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</si>
  <si>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</si>
  <si>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</si>
  <si>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</si>
  <si>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</si>
  <si>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</si>
  <si>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</si>
  <si>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</si>
  <si>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</si>
  <si>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</si>
  <si>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</si>
  <si>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</si>
  <si>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</si>
  <si>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</si>
  <si>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</si>
  <si>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</si>
  <si>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</si>
  <si>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</si>
  <si>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</si>
  <si>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</si>
  <si>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</si>
  <si>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</si>
  <si>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</si>
  <si>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</si>
  <si>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</si>
  <si>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</si>
  <si>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</si>
  <si>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</si>
  <si>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</si>
  <si>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</si>
  <si>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</si>
  <si>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</si>
  <si>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</si>
  <si>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</si>
  <si>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</si>
  <si>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</si>
  <si>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</si>
  <si>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</si>
  <si>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</si>
  <si>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</si>
  <si>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</si>
  <si>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</si>
  <si>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</si>
  <si>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</si>
  <si>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</si>
  <si>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</si>
  <si>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</si>
  <si>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</si>
  <si>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</si>
  <si>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</si>
  <si>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</si>
  <si>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</si>
  <si>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</si>
  <si>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</si>
  <si>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</si>
  <si>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</si>
  <si>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</si>
  <si>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</si>
  <si>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</si>
  <si>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</si>
  <si>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</si>
  <si>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</si>
  <si>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</si>
  <si>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</si>
  <si>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</si>
  <si>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</si>
  <si>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</si>
  <si>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</si>
  <si>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</si>
  <si>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</si>
  <si>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</si>
  <si>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</si>
  <si>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</si>
  <si>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</si>
  <si>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</si>
  <si>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</si>
  <si>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</si>
  <si>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</si>
  <si>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</si>
  <si>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</si>
  <si>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</si>
  <si>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</si>
  <si>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</si>
  <si>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</si>
  <si>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</si>
  <si>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</si>
  <si>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</si>
  <si>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</si>
  <si>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</si>
  <si>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</si>
  <si>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</si>
  <si>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</si>
  <si>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</si>
  <si>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</si>
  <si>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</si>
  <si>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</si>
  <si>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</si>
  <si>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</si>
  <si>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</si>
  <si>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</si>
  <si>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</si>
  <si>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</si>
  <si>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</si>
  <si>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</si>
  <si>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</si>
  <si>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</si>
  <si>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</si>
  <si>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</si>
  <si>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</si>
  <si>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</si>
  <si>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</si>
  <si>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</si>
  <si>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</si>
  <si>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</si>
  <si>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</si>
  <si>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</si>
  <si>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</si>
  <si>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</si>
  <si>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</si>
  <si>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</si>
  <si>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</si>
  <si>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</si>
  <si>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</si>
  <si>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</si>
  <si>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</si>
  <si>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</si>
  <si>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</si>
  <si>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</si>
  <si>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</si>
  <si>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</si>
  <si>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</si>
  <si>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</si>
  <si>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</si>
  <si>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</si>
  <si>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</si>
  <si>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</si>
  <si>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</si>
  <si>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</si>
  <si>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</si>
  <si>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</si>
  <si>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</si>
  <si>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</si>
  <si>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</si>
  <si>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</si>
  <si>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</si>
  <si>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</si>
  <si>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</si>
  <si>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</si>
  <si>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</si>
  <si>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</si>
  <si>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</si>
  <si>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</si>
  <si>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</si>
  <si>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</si>
  <si>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</si>
  <si>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</si>
  <si>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</si>
  <si>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</si>
  <si>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</si>
  <si>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</si>
  <si>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</si>
  <si>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</si>
  <si>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</si>
  <si>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</si>
  <si>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</si>
  <si>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</si>
  <si>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</si>
  <si>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</si>
  <si>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</si>
  <si>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</si>
  <si>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</si>
  <si>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</si>
  <si>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</si>
  <si>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</si>
  <si>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</si>
  <si>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</si>
  <si>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</si>
  <si>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</si>
  <si>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</si>
  <si>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</si>
  <si>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</si>
  <si>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</si>
  <si>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</si>
  <si>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</si>
  <si>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</si>
  <si>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</si>
  <si>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</si>
  <si>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</si>
  <si>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</si>
  <si>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</si>
  <si>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</si>
  <si>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</si>
  <si>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</si>
  <si>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</si>
  <si>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</si>
  <si>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</si>
  <si>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</si>
  <si>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</si>
  <si>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</si>
  <si>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</si>
  <si>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</si>
  <si>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</si>
  <si>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</si>
  <si>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</si>
  <si>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</si>
  <si>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</si>
  <si>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</si>
  <si>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</si>
  <si>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</si>
  <si>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</si>
  <si>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</si>
  <si>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</si>
  <si>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</si>
  <si>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</si>
  <si>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</si>
  <si>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</si>
  <si>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</si>
  <si>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</si>
  <si>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</si>
  <si>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</si>
  <si>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</si>
  <si>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</si>
  <si>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</si>
  <si>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</si>
  <si>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</si>
  <si>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</si>
  <si>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</si>
  <si>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</si>
  <si>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</si>
  <si>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</si>
  <si>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</si>
  <si>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</si>
  <si>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</si>
  <si>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</si>
  <si>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</si>
  <si>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</si>
  <si>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</si>
  <si>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</si>
  <si>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</si>
  <si>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</si>
  <si>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</si>
  <si>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</si>
  <si>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</si>
  <si>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</si>
  <si>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</si>
  <si>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</si>
  <si>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</si>
  <si>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</si>
  <si>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</si>
  <si>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</si>
  <si>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</si>
  <si>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</si>
  <si>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</si>
  <si>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</si>
  <si>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</si>
  <si>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</si>
  <si>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</si>
  <si>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</si>
  <si>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</si>
  <si>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</si>
  <si>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</si>
  <si>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</si>
  <si>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</si>
  <si>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</si>
  <si>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</si>
  <si>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</si>
  <si>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</si>
  <si>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</si>
  <si>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</si>
  <si>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</si>
  <si>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</si>
  <si>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</si>
  <si>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</si>
  <si>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</si>
  <si>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</si>
  <si>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</si>
  <si>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</si>
  <si>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</si>
  <si>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</si>
  <si>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</si>
  <si>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</si>
  <si>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</si>
  <si>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</si>
  <si>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</si>
  <si>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</si>
  <si>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</si>
  <si>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</si>
  <si>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</si>
  <si>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</si>
  <si>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</si>
  <si>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</si>
  <si>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</si>
  <si>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</si>
  <si>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</si>
  <si>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</si>
  <si>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</si>
  <si>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</si>
  <si>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</si>
  <si>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</si>
  <si>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</si>
  <si>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</si>
  <si>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</si>
  <si>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</si>
  <si>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</si>
  <si>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</si>
  <si>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</si>
  <si>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</si>
  <si>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</si>
  <si>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</si>
  <si>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</si>
  <si>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</si>
  <si>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</si>
  <si>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</si>
  <si>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</si>
  <si>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</si>
  <si>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</si>
  <si>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</si>
  <si>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</si>
  <si>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</si>
  <si>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</si>
  <si>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</si>
  <si>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</si>
  <si>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</si>
  <si>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</si>
  <si>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</si>
  <si>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</si>
  <si>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</si>
  <si>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</si>
  <si>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</si>
  <si>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</si>
  <si>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</si>
  <si>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</si>
  <si>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</si>
  <si>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</si>
  <si>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</si>
  <si>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</si>
  <si>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</si>
  <si>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</si>
  <si>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</si>
  <si>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</si>
  <si>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</si>
  <si>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</si>
  <si>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</si>
  <si>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</si>
  <si>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</si>
  <si>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</si>
  <si>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</si>
  <si>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</si>
  <si>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</si>
  <si>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</si>
  <si>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</si>
  <si>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</si>
  <si>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</si>
  <si>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</si>
  <si>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</si>
  <si>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</si>
  <si>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</si>
  <si>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</si>
  <si>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</si>
  <si>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</si>
  <si>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</si>
  <si>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</si>
  <si>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</si>
  <si>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</si>
  <si>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</si>
  <si>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</si>
  <si>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</si>
  <si>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</si>
  <si>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</si>
  <si>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</si>
  <si>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</si>
  <si>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</si>
  <si>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</si>
  <si>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</si>
  <si>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</si>
  <si>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</si>
  <si>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</si>
  <si>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</si>
  <si>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</si>
  <si>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</si>
  <si>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</si>
  <si>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</si>
  <si>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</si>
  <si>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</si>
  <si>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</si>
  <si>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</si>
  <si>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</si>
  <si>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</si>
  <si>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</si>
  <si>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</si>
  <si>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</si>
  <si>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</si>
  <si>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</si>
  <si>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</si>
  <si>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</si>
  <si>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</si>
  <si>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</si>
  <si>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</si>
  <si>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</si>
  <si>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</si>
  <si>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</si>
  <si>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</si>
  <si>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</si>
  <si>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</si>
  <si>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</si>
  <si>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</si>
  <si>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</si>
  <si>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</si>
  <si>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</si>
  <si>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</si>
  <si>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</si>
  <si>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</si>
  <si>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</si>
  <si>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</si>
  <si>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</si>
  <si>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</si>
  <si>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</si>
  <si>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</si>
  <si>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</si>
  <si>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</si>
  <si>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</si>
  <si>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</si>
  <si>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</si>
  <si>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</si>
  <si>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</si>
  <si>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</si>
  <si>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</si>
  <si>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</si>
  <si>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</si>
  <si>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</si>
  <si>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</si>
  <si>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</si>
  <si>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</si>
  <si>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</si>
  <si>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</si>
  <si>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</si>
  <si>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</si>
  <si>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</si>
  <si>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</si>
  <si>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</si>
  <si>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</si>
  <si>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</si>
  <si>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</si>
  <si>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</si>
  <si>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</si>
  <si>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</si>
  <si>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</si>
  <si>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</si>
  <si>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</si>
  <si>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</si>
  <si>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</si>
  <si>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</si>
  <si>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</si>
  <si>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</si>
  <si>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</si>
  <si>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</si>
  <si>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</si>
  <si>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</si>
  <si>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</si>
  <si>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</si>
  <si>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</si>
  <si>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</si>
  <si>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</si>
  <si>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</si>
  <si>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</si>
  <si>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</si>
  <si>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</si>
  <si>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</si>
  <si>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</si>
  <si>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</si>
  <si>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</si>
  <si>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</si>
  <si>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</si>
  <si>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</si>
  <si>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</si>
  <si>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</si>
  <si>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</si>
  <si>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</si>
  <si>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</si>
  <si>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</si>
  <si>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</si>
  <si>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</si>
  <si>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</si>
  <si>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</si>
  <si>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</si>
  <si>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</si>
  <si>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</si>
  <si>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</si>
  <si>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</si>
  <si>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</si>
  <si>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</si>
  <si>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</si>
  <si>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</si>
  <si>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</si>
  <si>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</si>
  <si>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</si>
  <si>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</si>
  <si>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</si>
  <si>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</si>
  <si>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</si>
  <si>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</si>
  <si>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</si>
  <si>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</si>
  <si>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</si>
  <si>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</si>
  <si>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</si>
  <si>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</si>
  <si>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</si>
  <si>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</si>
  <si>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</si>
  <si>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</si>
  <si>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</si>
  <si>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</si>
  <si>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</si>
  <si>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</si>
  <si>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</si>
  <si>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</si>
  <si>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</si>
  <si>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</si>
  <si>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</si>
  <si>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</si>
  <si>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</si>
  <si>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</si>
  <si>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</si>
  <si>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</si>
  <si>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</si>
  <si>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</si>
  <si>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</si>
  <si>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</si>
  <si>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</si>
  <si>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</si>
  <si>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</si>
  <si>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</si>
  <si>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</si>
  <si>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</si>
  <si>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</si>
  <si>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</si>
  <si>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</si>
  <si>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</si>
  <si>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</si>
  <si>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</si>
  <si>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</si>
  <si>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</si>
  <si>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</si>
  <si>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</si>
  <si>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</si>
  <si>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</si>
  <si>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2026-2030</t>
  </si>
  <si>
    <t>2026г.</t>
  </si>
  <si>
    <t xml:space="preserve">ПС-110/10кВ  Транспортная </t>
  </si>
  <si>
    <t>2026г после замены силового трансформатора на подстанции</t>
  </si>
  <si>
    <t>Расчёт пропускной способности Центров питания по итогам  замера максимума нагрузки на май 2026г.</t>
  </si>
  <si>
    <t>Интерактивная карта на  май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</si>
  <si>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май 2026г.)</t>
  </si>
  <si>
    <t>Перечень закрытых центров питания по максимальным нагрузкам (май 2026г.) (текущий дефицит мощности)</t>
  </si>
  <si>
    <t xml:space="preserve">Перечень ЛЭП-35кВ с ограничением доступа для подключения потребителей (май 2026г.) </t>
  </si>
  <si>
    <t xml:space="preserve">Перечень фидеров 10кВ с ограничением доступа для подключения потребителей (май 2026г.) </t>
  </si>
  <si>
    <t>Текущий дефицит по ТП/КТП/РП 6-10/0,4кВ на май 2026г.</t>
  </si>
  <si>
    <t>ПРОПУСКНАЯ    СПОСОБНОСТЬ    ЛИНИЙ    ЭЛЕКТРОПЕРЕДАЧ 35кВ  и выше  (май 2026г.)</t>
  </si>
  <si>
    <t>ПРОПУСКНАЯ    СПОСОБНОСТЬ    ЛИНИЙ    ЭЛЕКТРОПЕРЕДАЧ 10/6кВ на май  2026г.</t>
  </si>
  <si>
    <t xml:space="preserve">ПС 110/10 Центральная-городская </t>
  </si>
  <si>
    <t>ПС 35/10 Южная  городская</t>
  </si>
  <si>
    <t>ПС 110/10Восточная -городская</t>
  </si>
  <si>
    <t>ПС 110/10 Парковая</t>
  </si>
  <si>
    <t>ПС 35/10 Бобровка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</si>
</sst>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8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="82" zoomScaleNormal="40" zoomScaleSheetLayoutView="82" workbookViewId="0">
      <pane ySplit="7" topLeftCell="A86" activePane="bottomLeft" state="frozen"/>
      <selection pane="bottomLeft" activeCell="B181" sqref="B181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602" t="s">
        <v>2495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7" t="s">
        <v>14</v>
      </c>
      <c r="B4" s="597" t="s">
        <v>0</v>
      </c>
      <c r="C4" s="597" t="s">
        <v>1</v>
      </c>
      <c r="D4" s="597"/>
      <c r="E4" s="597"/>
      <c r="F4" s="597"/>
      <c r="G4" s="597"/>
      <c r="H4" s="597"/>
      <c r="I4" s="597"/>
      <c r="J4" s="597"/>
      <c r="K4" s="597" t="s">
        <v>2</v>
      </c>
      <c r="L4" s="28"/>
      <c r="M4" s="598"/>
      <c r="N4" s="598"/>
      <c r="O4" s="598"/>
      <c r="P4" s="598"/>
      <c r="Q4" s="598"/>
      <c r="R4" s="598"/>
      <c r="S4" s="598"/>
      <c r="T4" s="598"/>
      <c r="U4" s="598" t="s">
        <v>2</v>
      </c>
    </row>
    <row r="5" spans="1:21" s="25" customFormat="1" ht="75" customHeight="1" x14ac:dyDescent="0.25">
      <c r="A5" s="597"/>
      <c r="B5" s="597"/>
      <c r="C5" s="597" t="s">
        <v>10</v>
      </c>
      <c r="D5" s="599" t="s">
        <v>23</v>
      </c>
      <c r="E5" s="597" t="s">
        <v>9</v>
      </c>
      <c r="F5" s="597"/>
      <c r="G5" s="597" t="s">
        <v>3</v>
      </c>
      <c r="H5" s="597" t="s">
        <v>7</v>
      </c>
      <c r="I5" s="597" t="s">
        <v>8</v>
      </c>
      <c r="J5" s="597" t="s">
        <v>36</v>
      </c>
      <c r="K5" s="597"/>
      <c r="L5" s="28"/>
      <c r="M5" s="598" t="s">
        <v>37</v>
      </c>
      <c r="N5" s="598" t="s">
        <v>20</v>
      </c>
      <c r="O5" s="603" t="s">
        <v>9</v>
      </c>
      <c r="P5" s="604"/>
      <c r="Q5" s="599" t="s">
        <v>3</v>
      </c>
      <c r="R5" s="599" t="s">
        <v>7</v>
      </c>
      <c r="S5" s="599" t="s">
        <v>8</v>
      </c>
      <c r="T5" s="598" t="s">
        <v>46</v>
      </c>
      <c r="U5" s="598"/>
    </row>
    <row r="6" spans="1:21" s="25" customFormat="1" ht="45.75" customHeight="1" x14ac:dyDescent="0.25">
      <c r="A6" s="597"/>
      <c r="B6" s="597"/>
      <c r="C6" s="597"/>
      <c r="D6" s="600"/>
      <c r="E6" s="26" t="s">
        <v>18</v>
      </c>
      <c r="F6" s="26" t="s">
        <v>21</v>
      </c>
      <c r="G6" s="597"/>
      <c r="H6" s="597"/>
      <c r="I6" s="597"/>
      <c r="J6" s="597"/>
      <c r="K6" s="597"/>
      <c r="L6" s="28"/>
      <c r="M6" s="598"/>
      <c r="N6" s="598"/>
      <c r="O6" s="30" t="s">
        <v>18</v>
      </c>
      <c r="P6" s="30" t="s">
        <v>21</v>
      </c>
      <c r="Q6" s="600"/>
      <c r="R6" s="600"/>
      <c r="S6" s="600"/>
      <c r="T6" s="598"/>
      <c r="U6" s="598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3">
        <v>5</v>
      </c>
      <c r="F7" s="604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3">
        <v>5</v>
      </c>
      <c r="P7" s="604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5" t="s">
        <v>5</v>
      </c>
      <c r="B8" s="605"/>
      <c r="C8" s="605"/>
      <c r="D8" s="605"/>
      <c r="E8" s="605"/>
      <c r="F8" s="605"/>
      <c r="G8" s="605"/>
      <c r="H8" s="605"/>
      <c r="I8" s="605"/>
      <c r="J8" s="605"/>
      <c r="K8" s="605"/>
      <c r="M8" s="598"/>
      <c r="N8" s="598"/>
      <c r="O8" s="598"/>
      <c r="P8" s="598"/>
      <c r="Q8" s="598"/>
      <c r="R8" s="598"/>
      <c r="S8" s="598"/>
      <c r="T8" s="598"/>
      <c r="U8" s="598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10.169</v>
      </c>
      <c r="E18" s="52"/>
      <c r="F18" s="31"/>
      <c r="G18" s="52">
        <f t="shared" si="0"/>
        <v>10.169</v>
      </c>
      <c r="H18" s="108">
        <v>0</v>
      </c>
      <c r="I18" s="52">
        <f t="shared" si="8"/>
        <v>10.5</v>
      </c>
      <c r="J18" s="108">
        <f t="shared" si="7"/>
        <v>0.33099999999999952</v>
      </c>
      <c r="K18" s="19" t="s">
        <v>151</v>
      </c>
      <c r="L18" s="61"/>
      <c r="M18" s="52"/>
      <c r="N18" s="52">
        <f t="shared" si="2"/>
        <v>10.169</v>
      </c>
      <c r="O18" s="52">
        <f t="shared" si="3"/>
        <v>0</v>
      </c>
      <c r="P18" s="31">
        <f t="shared" si="3"/>
        <v>0</v>
      </c>
      <c r="Q18" s="52">
        <f t="shared" si="4"/>
        <v>10.169</v>
      </c>
      <c r="R18" s="52">
        <v>0</v>
      </c>
      <c r="S18" s="52">
        <f t="shared" si="5"/>
        <v>10.5</v>
      </c>
      <c r="T18" s="108">
        <f t="shared" si="6"/>
        <v>0.33099999999999952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8">
        <v>0</v>
      </c>
      <c r="I19" s="52">
        <f t="shared" si="8"/>
        <v>6.6150000000000002</v>
      </c>
      <c r="J19" s="108">
        <f t="shared" si="7"/>
        <v>0.47100000000000009</v>
      </c>
      <c r="K19" s="19" t="s">
        <v>151</v>
      </c>
      <c r="L19" s="61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8">
        <f t="shared" si="6"/>
        <v>0.47100000000000009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2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601" t="s">
        <v>6</v>
      </c>
      <c r="B100" s="601"/>
      <c r="C100" s="601"/>
      <c r="D100" s="601"/>
      <c r="E100" s="601"/>
      <c r="F100" s="601"/>
      <c r="G100" s="601"/>
      <c r="H100" s="601"/>
      <c r="I100" s="601"/>
      <c r="J100" s="601"/>
      <c r="K100" s="601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2484</v>
      </c>
      <c r="C102" s="371" t="s">
        <v>11</v>
      </c>
      <c r="D102" s="52">
        <v>32.896000000000001</v>
      </c>
      <c r="E102" s="52"/>
      <c r="F102" s="373"/>
      <c r="G102" s="372">
        <f t="shared" si="21"/>
        <v>32.896000000000001</v>
      </c>
      <c r="H102" s="372">
        <v>0</v>
      </c>
      <c r="I102" s="372">
        <f>40*1.05</f>
        <v>42</v>
      </c>
      <c r="J102" s="372">
        <f t="shared" si="22"/>
        <v>9.1039999999999992</v>
      </c>
      <c r="K102" s="374" t="s">
        <v>2421</v>
      </c>
      <c r="L102" s="61"/>
      <c r="M102" s="52"/>
      <c r="N102" s="52">
        <f t="shared" si="23"/>
        <v>32.896000000000001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32.896000000000001</v>
      </c>
      <c r="R102" s="52">
        <v>0</v>
      </c>
      <c r="S102" s="52">
        <f t="shared" si="25"/>
        <v>42</v>
      </c>
      <c r="T102" s="52">
        <f t="shared" si="26"/>
        <v>9.1039999999999992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41.36</v>
      </c>
      <c r="E103" s="52"/>
      <c r="F103" s="373"/>
      <c r="G103" s="372">
        <f t="shared" si="21"/>
        <v>41.36</v>
      </c>
      <c r="H103" s="372">
        <v>0</v>
      </c>
      <c r="I103" s="372">
        <f>40*1.05</f>
        <v>42</v>
      </c>
      <c r="J103" s="372">
        <f t="shared" si="22"/>
        <v>0.64000000000000057</v>
      </c>
      <c r="K103" s="374" t="s">
        <v>2421</v>
      </c>
      <c r="L103" s="61"/>
      <c r="M103" s="52"/>
      <c r="N103" s="52">
        <f t="shared" si="23"/>
        <v>41.36</v>
      </c>
      <c r="O103" s="52">
        <f t="shared" si="24"/>
        <v>0</v>
      </c>
      <c r="P103" s="31">
        <f t="shared" si="24"/>
        <v>0</v>
      </c>
      <c r="Q103" s="52">
        <f t="shared" si="27"/>
        <v>41.36</v>
      </c>
      <c r="R103" s="52">
        <v>0</v>
      </c>
      <c r="S103" s="52">
        <f t="shared" si="25"/>
        <v>42</v>
      </c>
      <c r="T103" s="52">
        <f>S103-Q103</f>
        <v>0.64000000000000057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10.3</v>
      </c>
      <c r="E110" s="52"/>
      <c r="F110" s="373"/>
      <c r="G110" s="372">
        <f t="shared" si="21"/>
        <v>10.3</v>
      </c>
      <c r="H110" s="372">
        <v>0</v>
      </c>
      <c r="I110" s="372">
        <f t="shared" ref="I110" si="28">10*1.05</f>
        <v>10.5</v>
      </c>
      <c r="J110" s="372">
        <f t="shared" si="22"/>
        <v>0.19999999999999929</v>
      </c>
      <c r="K110" s="370" t="s">
        <v>976</v>
      </c>
      <c r="L110" s="61"/>
      <c r="M110" s="52"/>
      <c r="N110" s="52">
        <f t="shared" si="23"/>
        <v>10.3</v>
      </c>
      <c r="O110" s="52">
        <f t="shared" si="24"/>
        <v>0</v>
      </c>
      <c r="P110" s="31">
        <f t="shared" si="24"/>
        <v>0</v>
      </c>
      <c r="Q110" s="52">
        <f t="shared" si="27"/>
        <v>10.3</v>
      </c>
      <c r="R110" s="52">
        <v>0</v>
      </c>
      <c r="S110" s="52">
        <f t="shared" si="25"/>
        <v>10.5</v>
      </c>
      <c r="T110" s="52">
        <f t="shared" si="26"/>
        <v>0.19999999999999929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2.59</v>
      </c>
      <c r="E115" s="52"/>
      <c r="F115" s="373"/>
      <c r="G115" s="372">
        <f t="shared" si="21"/>
        <v>2.59</v>
      </c>
      <c r="H115" s="372">
        <v>0</v>
      </c>
      <c r="I115" s="372">
        <f t="shared" ref="I115" si="33">2.5*1.05</f>
        <v>2.625</v>
      </c>
      <c r="J115" s="372">
        <f t="shared" si="22"/>
        <v>3.5000000000000142E-2</v>
      </c>
      <c r="K115" s="51" t="s">
        <v>151</v>
      </c>
      <c r="L115" s="61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9.3339999999999996</v>
      </c>
      <c r="E116" s="52"/>
      <c r="F116" s="373"/>
      <c r="G116" s="372">
        <f t="shared" si="21"/>
        <v>9.3339999999999996</v>
      </c>
      <c r="H116" s="372">
        <v>0</v>
      </c>
      <c r="I116" s="372">
        <f t="shared" ref="I116" si="34">10*1.05</f>
        <v>10.5</v>
      </c>
      <c r="J116" s="372">
        <f t="shared" si="22"/>
        <v>1.1660000000000004</v>
      </c>
      <c r="K116" s="374" t="s">
        <v>151</v>
      </c>
      <c r="L116" s="61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11.385</v>
      </c>
      <c r="E117" s="52"/>
      <c r="F117" s="373"/>
      <c r="G117" s="372">
        <f t="shared" si="21"/>
        <v>11.385</v>
      </c>
      <c r="H117" s="372">
        <v>0</v>
      </c>
      <c r="I117" s="372">
        <f>40*1.05</f>
        <v>42</v>
      </c>
      <c r="J117" s="372">
        <f t="shared" si="22"/>
        <v>30.615000000000002</v>
      </c>
      <c r="K117" s="370" t="s">
        <v>2415</v>
      </c>
      <c r="L117" s="61"/>
      <c r="M117" s="52"/>
      <c r="N117" s="52">
        <f t="shared" si="32"/>
        <v>11.385</v>
      </c>
      <c r="O117" s="52">
        <f t="shared" si="24"/>
        <v>0</v>
      </c>
      <c r="P117" s="31">
        <f t="shared" si="24"/>
        <v>0</v>
      </c>
      <c r="Q117" s="52">
        <f t="shared" si="27"/>
        <v>11.385</v>
      </c>
      <c r="R117" s="52">
        <v>0</v>
      </c>
      <c r="S117" s="52">
        <f t="shared" si="25"/>
        <v>42</v>
      </c>
      <c r="T117" s="52">
        <f t="shared" si="26"/>
        <v>30.615000000000002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10.487</v>
      </c>
      <c r="E118" s="52"/>
      <c r="F118" s="373"/>
      <c r="G118" s="372">
        <f t="shared" si="21"/>
        <v>10.487</v>
      </c>
      <c r="H118" s="372">
        <v>0</v>
      </c>
      <c r="I118" s="372">
        <f t="shared" ref="I118" si="35">10*1.05</f>
        <v>10.5</v>
      </c>
      <c r="J118" s="372">
        <f t="shared" si="22"/>
        <v>1.2999999999999901E-2</v>
      </c>
      <c r="K118" s="374" t="s">
        <v>151</v>
      </c>
      <c r="L118" s="61"/>
      <c r="M118" s="52"/>
      <c r="N118" s="52">
        <f t="shared" si="32"/>
        <v>10.487</v>
      </c>
      <c r="O118" s="52">
        <f t="shared" si="24"/>
        <v>0</v>
      </c>
      <c r="P118" s="31">
        <f t="shared" si="24"/>
        <v>0</v>
      </c>
      <c r="Q118" s="52">
        <f t="shared" si="27"/>
        <v>10.487</v>
      </c>
      <c r="R118" s="52">
        <v>0</v>
      </c>
      <c r="S118" s="52">
        <f t="shared" si="25"/>
        <v>10.5</v>
      </c>
      <c r="T118" s="52">
        <f t="shared" si="26"/>
        <v>1.2999999999999901E-2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22.469000000000001</v>
      </c>
      <c r="E119" s="52"/>
      <c r="F119" s="373"/>
      <c r="G119" s="372">
        <f t="shared" si="21"/>
        <v>22.469000000000001</v>
      </c>
      <c r="H119" s="372">
        <v>0</v>
      </c>
      <c r="I119" s="372">
        <f>40*1.05</f>
        <v>42</v>
      </c>
      <c r="J119" s="372">
        <f>I119-G119</f>
        <v>19.530999999999999</v>
      </c>
      <c r="K119" s="374" t="s">
        <v>151</v>
      </c>
      <c r="L119" s="61"/>
      <c r="M119" s="52"/>
      <c r="N119" s="52">
        <f t="shared" si="32"/>
        <v>22.469000000000001</v>
      </c>
      <c r="O119" s="52">
        <f t="shared" si="24"/>
        <v>0</v>
      </c>
      <c r="P119" s="31">
        <f t="shared" si="24"/>
        <v>0</v>
      </c>
      <c r="Q119" s="52">
        <f t="shared" si="27"/>
        <v>22.469000000000001</v>
      </c>
      <c r="R119" s="52">
        <v>1</v>
      </c>
      <c r="S119" s="52">
        <f t="shared" si="25"/>
        <v>42</v>
      </c>
      <c r="T119" s="52">
        <f t="shared" si="26"/>
        <v>19.530999999999999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9.9499999999999993</v>
      </c>
      <c r="E122" s="52"/>
      <c r="F122" s="31"/>
      <c r="G122" s="52">
        <f t="shared" si="21"/>
        <v>9.9499999999999993</v>
      </c>
      <c r="H122" s="52">
        <v>0</v>
      </c>
      <c r="I122" s="52">
        <f t="shared" si="36"/>
        <v>10.5</v>
      </c>
      <c r="J122" s="52">
        <f t="shared" si="22"/>
        <v>0.55000000000000071</v>
      </c>
      <c r="K122" s="51" t="s">
        <v>151</v>
      </c>
      <c r="L122" s="61"/>
      <c r="M122" s="52"/>
      <c r="N122" s="52">
        <f t="shared" si="32"/>
        <v>9.9499999999999993</v>
      </c>
      <c r="O122" s="52">
        <f t="shared" si="24"/>
        <v>0</v>
      </c>
      <c r="P122" s="31">
        <f t="shared" si="24"/>
        <v>0</v>
      </c>
      <c r="Q122" s="52">
        <f t="shared" si="27"/>
        <v>9.9499999999999993</v>
      </c>
      <c r="R122" s="52">
        <v>0</v>
      </c>
      <c r="S122" s="52">
        <f t="shared" si="25"/>
        <v>10.5</v>
      </c>
      <c r="T122" s="52">
        <f t="shared" si="26"/>
        <v>0.55000000000000071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51" t="s">
        <v>151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52">
        <v>2.597</v>
      </c>
      <c r="E134" s="52"/>
      <c r="F134" s="31"/>
      <c r="G134" s="52">
        <f t="shared" si="21"/>
        <v>2.597</v>
      </c>
      <c r="H134" s="52">
        <v>0</v>
      </c>
      <c r="I134" s="52">
        <f t="shared" si="42"/>
        <v>2.625</v>
      </c>
      <c r="J134" s="52">
        <f t="shared" si="22"/>
        <v>2.8000000000000025E-2</v>
      </c>
      <c r="K134" s="370" t="s">
        <v>976</v>
      </c>
      <c r="L134" s="61"/>
      <c r="M134" s="52"/>
      <c r="N134" s="52">
        <f t="shared" si="32"/>
        <v>2.597</v>
      </c>
      <c r="O134" s="52">
        <f t="shared" si="24"/>
        <v>0</v>
      </c>
      <c r="P134" s="31">
        <f t="shared" si="24"/>
        <v>0</v>
      </c>
      <c r="Q134" s="52">
        <f t="shared" si="27"/>
        <v>2.597</v>
      </c>
      <c r="R134" s="52">
        <v>0</v>
      </c>
      <c r="S134" s="52">
        <f t="shared" si="25"/>
        <v>2.625</v>
      </c>
      <c r="T134" s="52">
        <f t="shared" si="26"/>
        <v>2.8000000000000025E-2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4.7249999999999996</v>
      </c>
      <c r="E151" s="52"/>
      <c r="F151" s="31"/>
      <c r="G151" s="52">
        <f t="shared" si="21"/>
        <v>4.7249999999999996</v>
      </c>
      <c r="H151" s="52">
        <v>0</v>
      </c>
      <c r="I151" s="52">
        <f>6.3*1.05</f>
        <v>6.6150000000000002</v>
      </c>
      <c r="J151" s="52">
        <f t="shared" si="22"/>
        <v>1.8900000000000006</v>
      </c>
      <c r="K151" s="51" t="s">
        <v>151</v>
      </c>
      <c r="L151" s="61"/>
      <c r="M151" s="52"/>
      <c r="N151" s="52">
        <f t="shared" si="32"/>
        <v>4.7249999999999996</v>
      </c>
      <c r="O151" s="52">
        <f t="shared" si="24"/>
        <v>0</v>
      </c>
      <c r="P151" s="31">
        <f t="shared" si="24"/>
        <v>0</v>
      </c>
      <c r="Q151" s="52">
        <f t="shared" si="27"/>
        <v>4.7249999999999996</v>
      </c>
      <c r="R151" s="52">
        <v>0</v>
      </c>
      <c r="S151" s="52">
        <f t="shared" si="25"/>
        <v>6.6150000000000002</v>
      </c>
      <c r="T151" s="52">
        <f t="shared" si="26"/>
        <v>1.8900000000000006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4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66" t="s">
        <v>13</v>
      </c>
      <c r="D170" s="566">
        <v>5.7649999999999997</v>
      </c>
      <c r="E170" s="567"/>
      <c r="F170" s="566"/>
      <c r="G170" s="567">
        <v>5.7649999999999997</v>
      </c>
      <c r="H170" s="567">
        <v>0</v>
      </c>
      <c r="I170" s="567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12.55</v>
      </c>
      <c r="E175" s="54"/>
      <c r="F175" s="31"/>
      <c r="G175" s="54">
        <f t="shared" si="51"/>
        <v>12.55</v>
      </c>
      <c r="H175" s="54">
        <v>0</v>
      </c>
      <c r="I175" s="54">
        <f>10*1.05</f>
        <v>10.5</v>
      </c>
      <c r="J175" s="54">
        <f t="shared" si="50"/>
        <v>-2.0500000000000007</v>
      </c>
      <c r="K175" s="111" t="s">
        <v>2428</v>
      </c>
      <c r="L175" s="61"/>
      <c r="M175" s="52"/>
      <c r="N175" s="52">
        <f t="shared" si="45"/>
        <v>12.55</v>
      </c>
      <c r="O175" s="54">
        <f t="shared" si="46"/>
        <v>0</v>
      </c>
      <c r="P175" s="62">
        <f t="shared" si="46"/>
        <v>0</v>
      </c>
      <c r="Q175" s="54">
        <f t="shared" si="54"/>
        <v>12.55</v>
      </c>
      <c r="R175" s="54">
        <v>0</v>
      </c>
      <c r="S175" s="54">
        <f t="shared" si="52"/>
        <v>10.5</v>
      </c>
      <c r="T175" s="54">
        <f t="shared" si="53"/>
        <v>-2.0500000000000007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4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3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7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2" sqref="C2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2503</v>
      </c>
      <c r="D2" s="158"/>
      <c r="J2" s="167"/>
    </row>
    <row r="3" spans="1:21" ht="16.5" thickBot="1" x14ac:dyDescent="0.3">
      <c r="A3" s="685" t="s">
        <v>1248</v>
      </c>
      <c r="B3" s="166" t="s">
        <v>1249</v>
      </c>
      <c r="C3" s="685" t="s">
        <v>1250</v>
      </c>
      <c r="D3" s="168" t="s">
        <v>1251</v>
      </c>
      <c r="E3" s="168" t="s">
        <v>1252</v>
      </c>
      <c r="F3" s="671" t="s">
        <v>1038</v>
      </c>
      <c r="G3" s="672"/>
      <c r="H3" s="673"/>
      <c r="I3" s="169" t="s">
        <v>1253</v>
      </c>
      <c r="J3" s="687" t="s">
        <v>2377</v>
      </c>
    </row>
    <row r="4" spans="1:21" ht="29.25" thickBot="1" x14ac:dyDescent="0.3">
      <c r="A4" s="670"/>
      <c r="B4" s="159" t="s">
        <v>1254</v>
      </c>
      <c r="C4" s="686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0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1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6" t="s">
        <v>2480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49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7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2479</v>
      </c>
      <c r="K209" s="518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36"/>
      <c r="N591" s="186"/>
      <c r="O591" s="537"/>
      <c r="P591" s="290"/>
      <c r="Q591" s="186"/>
      <c r="R591" s="186"/>
      <c r="S591" s="284"/>
      <c r="T591" s="290"/>
      <c r="U591" s="543"/>
      <c r="V591" s="543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36"/>
      <c r="N592" s="186"/>
      <c r="O592" s="537"/>
      <c r="P592" s="290"/>
      <c r="Q592" s="186"/>
      <c r="R592" s="186"/>
      <c r="S592" s="284"/>
      <c r="T592" s="290"/>
      <c r="U592" s="543"/>
      <c r="V592" s="543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36"/>
      <c r="N593" s="186"/>
      <c r="O593" s="537"/>
      <c r="P593" s="186"/>
      <c r="Q593" s="186"/>
      <c r="R593" s="186"/>
      <c r="S593" s="284"/>
      <c r="T593" s="186"/>
      <c r="U593" s="543"/>
      <c r="V593" s="543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36"/>
      <c r="N594" s="186"/>
      <c r="O594" s="537"/>
      <c r="P594" s="290"/>
      <c r="Q594" s="186"/>
      <c r="R594" s="186"/>
      <c r="S594" s="284"/>
      <c r="T594" s="290"/>
      <c r="U594" s="543"/>
      <c r="V594" s="543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36"/>
      <c r="N595" s="186"/>
      <c r="O595" s="537"/>
      <c r="P595" s="290"/>
      <c r="Q595" s="186"/>
      <c r="R595" s="186"/>
      <c r="S595" s="284"/>
      <c r="T595" s="290"/>
      <c r="U595" s="543"/>
      <c r="V595" s="543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36"/>
      <c r="N596" s="186"/>
      <c r="O596" s="537"/>
      <c r="P596" s="290"/>
      <c r="Q596" s="186"/>
      <c r="R596" s="186"/>
      <c r="S596" s="284"/>
      <c r="T596" s="290"/>
      <c r="U596" s="543"/>
      <c r="V596" s="543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36"/>
      <c r="N597" s="186"/>
      <c r="O597" s="537"/>
      <c r="P597" s="290"/>
      <c r="Q597" s="186"/>
      <c r="R597" s="186"/>
      <c r="S597" s="284"/>
      <c r="T597" s="290"/>
      <c r="U597" s="543"/>
      <c r="V597" s="543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36"/>
      <c r="N598" s="186"/>
      <c r="O598" s="537"/>
      <c r="P598" s="290"/>
      <c r="Q598" s="186"/>
      <c r="R598" s="186"/>
      <c r="S598" s="284"/>
      <c r="T598" s="290"/>
      <c r="U598" s="543"/>
      <c r="V598" s="543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36"/>
      <c r="N599" s="186"/>
      <c r="O599" s="544"/>
      <c r="P599" s="290"/>
      <c r="Q599" s="186"/>
      <c r="R599" s="186"/>
      <c r="S599" s="284"/>
      <c r="T599" s="290"/>
      <c r="U599" s="543"/>
      <c r="V599" s="543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6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36"/>
      <c r="N600" s="186"/>
      <c r="O600" s="544"/>
      <c r="P600" s="290"/>
      <c r="Q600" s="186"/>
      <c r="R600" s="186"/>
      <c r="S600" s="284"/>
      <c r="T600" s="290"/>
      <c r="U600" s="543"/>
      <c r="V600" s="543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36"/>
      <c r="N601" s="186"/>
      <c r="O601" s="544"/>
      <c r="P601" s="91"/>
      <c r="Q601" s="186"/>
      <c r="R601" s="186"/>
      <c r="S601" s="284"/>
      <c r="T601" s="290"/>
      <c r="U601" s="543"/>
      <c r="V601" s="543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36"/>
      <c r="N602" s="186"/>
      <c r="O602" s="544"/>
      <c r="P602" s="290"/>
      <c r="Q602" s="186"/>
      <c r="R602" s="186"/>
      <c r="S602" s="284"/>
      <c r="T602" s="290"/>
      <c r="U602" s="543"/>
      <c r="V602" s="543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36"/>
      <c r="N603" s="186"/>
      <c r="O603" s="544"/>
      <c r="P603" s="290"/>
      <c r="Q603" s="186"/>
      <c r="R603" s="186"/>
      <c r="S603" s="284"/>
      <c r="T603" s="290"/>
      <c r="U603" s="543"/>
      <c r="V603" s="543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36"/>
      <c r="N604" s="186"/>
      <c r="O604" s="544"/>
      <c r="P604" s="290"/>
      <c r="Q604" s="186"/>
      <c r="R604" s="186"/>
      <c r="S604" s="284"/>
      <c r="T604" s="290"/>
      <c r="U604" s="543"/>
      <c r="V604" s="543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6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36"/>
      <c r="N605" s="186"/>
      <c r="O605" s="544"/>
      <c r="P605" s="290"/>
      <c r="Q605" s="186"/>
      <c r="R605" s="186"/>
      <c r="S605" s="284"/>
      <c r="T605" s="290"/>
      <c r="U605" s="543"/>
      <c r="V605" s="543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36"/>
      <c r="N606" s="186"/>
      <c r="O606" s="544"/>
      <c r="P606" s="91"/>
      <c r="Q606" s="186"/>
      <c r="R606" s="186"/>
      <c r="S606" s="284"/>
      <c r="T606" s="290"/>
      <c r="U606" s="543"/>
      <c r="V606" s="543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36"/>
      <c r="N607" s="186"/>
      <c r="O607" s="544"/>
      <c r="P607" s="290"/>
      <c r="Q607" s="186"/>
      <c r="R607" s="186"/>
      <c r="S607" s="284"/>
      <c r="T607" s="290"/>
      <c r="U607" s="543"/>
      <c r="V607" s="543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36"/>
      <c r="N608" s="186"/>
      <c r="O608" s="544"/>
      <c r="P608" s="290"/>
      <c r="Q608" s="186"/>
      <c r="R608" s="186"/>
      <c r="S608" s="284"/>
      <c r="T608" s="290"/>
      <c r="U608" s="543"/>
      <c r="V608" s="543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36"/>
      <c r="N609" s="186"/>
      <c r="O609" s="544"/>
      <c r="P609" s="290"/>
      <c r="Q609" s="186"/>
      <c r="R609" s="186"/>
      <c r="S609" s="284"/>
      <c r="T609" s="290"/>
      <c r="U609" s="543"/>
      <c r="V609" s="543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36"/>
      <c r="N610" s="186"/>
      <c r="O610" s="544"/>
      <c r="P610" s="290"/>
      <c r="Q610" s="186"/>
      <c r="R610" s="186"/>
      <c r="S610" s="284"/>
      <c r="T610" s="290"/>
      <c r="U610" s="543"/>
      <c r="V610" s="543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36"/>
      <c r="N611" s="186"/>
      <c r="O611" s="544"/>
      <c r="P611" s="290"/>
      <c r="Q611" s="186"/>
      <c r="R611" s="186"/>
      <c r="S611" s="284"/>
      <c r="T611" s="290"/>
      <c r="U611" s="543"/>
      <c r="V611" s="543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36"/>
      <c r="N612" s="186"/>
      <c r="O612" s="544"/>
      <c r="P612" s="290"/>
      <c r="Q612" s="186"/>
      <c r="R612" s="186"/>
      <c r="S612" s="284"/>
      <c r="T612" s="290"/>
      <c r="U612" s="543"/>
      <c r="V612" s="543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36"/>
      <c r="N613" s="186"/>
      <c r="O613" s="544"/>
      <c r="P613" s="290"/>
      <c r="Q613" s="186"/>
      <c r="R613" s="186"/>
      <c r="S613" s="284"/>
      <c r="T613" s="290"/>
      <c r="U613" s="543"/>
      <c r="V613" s="543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36"/>
      <c r="N614" s="186"/>
      <c r="O614" s="544"/>
      <c r="P614" s="290"/>
      <c r="Q614" s="186"/>
      <c r="R614" s="186"/>
      <c r="S614" s="284"/>
      <c r="T614" s="290"/>
      <c r="U614" s="543"/>
      <c r="V614" s="543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36"/>
      <c r="N615" s="186"/>
      <c r="O615" s="544"/>
      <c r="P615" s="290"/>
      <c r="Q615" s="186"/>
      <c r="R615" s="186"/>
      <c r="S615" s="284"/>
      <c r="T615" s="290"/>
      <c r="U615" s="543"/>
      <c r="V615" s="543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36"/>
      <c r="N616" s="186"/>
      <c r="O616" s="544"/>
      <c r="P616" s="290"/>
      <c r="Q616" s="186"/>
      <c r="R616" s="186"/>
      <c r="S616" s="284"/>
      <c r="T616" s="290"/>
      <c r="U616" s="543"/>
      <c r="V616" s="543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36"/>
      <c r="N617" s="186"/>
      <c r="O617" s="544"/>
      <c r="P617" s="290"/>
      <c r="Q617" s="186"/>
      <c r="R617" s="186"/>
      <c r="S617" s="284"/>
      <c r="T617" s="290"/>
      <c r="U617" s="543"/>
      <c r="V617" s="543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36"/>
      <c r="N618" s="186"/>
      <c r="O618" s="544"/>
      <c r="P618" s="290"/>
      <c r="Q618" s="186"/>
      <c r="R618" s="186"/>
      <c r="S618" s="284"/>
      <c r="T618" s="290"/>
      <c r="U618" s="543"/>
      <c r="V618" s="543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36"/>
      <c r="N619" s="186"/>
      <c r="O619" s="544"/>
      <c r="P619" s="290"/>
      <c r="Q619" s="186"/>
      <c r="R619" s="186"/>
      <c r="S619" s="284"/>
      <c r="T619" s="290"/>
      <c r="U619" s="543"/>
      <c r="V619" s="543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36"/>
      <c r="N620" s="186"/>
      <c r="O620" s="544"/>
      <c r="P620" s="290"/>
      <c r="Q620" s="186"/>
      <c r="R620" s="186"/>
      <c r="S620" s="284"/>
      <c r="T620" s="290"/>
      <c r="U620" s="543"/>
      <c r="V620" s="543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36"/>
      <c r="N621" s="186"/>
      <c r="O621" s="544"/>
      <c r="P621" s="290"/>
      <c r="Q621" s="186"/>
      <c r="R621" s="186"/>
      <c r="S621" s="284"/>
      <c r="T621" s="290"/>
      <c r="U621" s="543"/>
      <c r="V621" s="543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6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36"/>
      <c r="N622" s="186"/>
      <c r="O622" s="544"/>
      <c r="P622" s="290"/>
      <c r="Q622" s="186"/>
      <c r="R622" s="186"/>
      <c r="S622" s="284"/>
      <c r="T622" s="290"/>
      <c r="U622" s="543"/>
      <c r="V622" s="543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36"/>
      <c r="N623" s="186"/>
      <c r="O623" s="544"/>
      <c r="P623" s="91"/>
      <c r="Q623" s="186"/>
      <c r="R623" s="186"/>
      <c r="S623" s="284"/>
      <c r="T623" s="290"/>
      <c r="U623" s="543"/>
      <c r="V623" s="543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36"/>
      <c r="N624" s="186"/>
      <c r="O624" s="537"/>
      <c r="P624" s="290"/>
      <c r="Q624" s="186"/>
      <c r="R624" s="186"/>
      <c r="S624" s="284"/>
      <c r="T624" s="290"/>
      <c r="U624" s="543"/>
      <c r="V624" s="543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36"/>
      <c r="N625" s="186"/>
      <c r="O625" s="537"/>
      <c r="P625" s="290"/>
      <c r="Q625" s="186"/>
      <c r="R625" s="186"/>
      <c r="S625" s="284"/>
      <c r="T625" s="290"/>
      <c r="U625" s="543"/>
      <c r="V625" s="543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36"/>
      <c r="N626" s="186"/>
      <c r="O626" s="537"/>
      <c r="P626" s="290"/>
      <c r="Q626" s="186"/>
      <c r="R626" s="186"/>
      <c r="S626" s="284"/>
      <c r="T626" s="290"/>
      <c r="U626" s="543"/>
      <c r="V626" s="543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36"/>
      <c r="N627" s="186"/>
      <c r="O627" s="537"/>
      <c r="P627" s="290"/>
      <c r="Q627" s="186"/>
      <c r="R627" s="186"/>
      <c r="S627" s="284"/>
      <c r="T627" s="290"/>
      <c r="U627" s="543"/>
      <c r="V627" s="543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36"/>
      <c r="N628" s="186"/>
      <c r="O628" s="537"/>
      <c r="P628" s="290"/>
      <c r="Q628" s="186"/>
      <c r="R628" s="186"/>
      <c r="S628" s="284"/>
      <c r="T628" s="290"/>
      <c r="U628" s="543"/>
      <c r="V628" s="543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37"/>
      <c r="P629" s="290"/>
      <c r="Q629" s="186"/>
      <c r="R629" s="186"/>
      <c r="S629" s="284"/>
      <c r="T629" s="290"/>
      <c r="U629" s="543"/>
      <c r="V629" s="543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36"/>
      <c r="N630" s="186"/>
      <c r="O630" s="537"/>
      <c r="P630" s="290"/>
      <c r="Q630" s="186"/>
      <c r="R630" s="186"/>
      <c r="S630" s="284"/>
      <c r="T630" s="290"/>
      <c r="U630" s="543"/>
      <c r="V630" s="543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36"/>
      <c r="N631" s="186"/>
      <c r="O631" s="537"/>
      <c r="P631" s="290"/>
      <c r="Q631" s="186"/>
      <c r="R631" s="186"/>
      <c r="S631" s="284"/>
      <c r="T631" s="290"/>
      <c r="U631" s="543"/>
      <c r="V631" s="543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36"/>
      <c r="N632" s="186"/>
      <c r="O632" s="537"/>
      <c r="P632" s="290"/>
      <c r="Q632" s="186"/>
      <c r="R632" s="186"/>
      <c r="S632" s="284"/>
      <c r="T632" s="290"/>
      <c r="U632" s="543"/>
      <c r="V632" s="543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36"/>
      <c r="N633" s="186"/>
      <c r="O633" s="537"/>
      <c r="P633" s="290"/>
      <c r="Q633" s="186"/>
      <c r="R633" s="186"/>
      <c r="S633" s="284"/>
      <c r="T633" s="290"/>
      <c r="U633" s="543"/>
      <c r="V633" s="543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36"/>
      <c r="N634" s="186"/>
      <c r="O634" s="537"/>
      <c r="P634" s="290"/>
      <c r="Q634" s="186"/>
      <c r="R634" s="186"/>
      <c r="S634" s="284"/>
      <c r="T634" s="290"/>
      <c r="U634" s="543"/>
      <c r="V634" s="543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36"/>
      <c r="N635" s="186"/>
      <c r="O635" s="537"/>
      <c r="P635" s="290"/>
      <c r="Q635" s="186"/>
      <c r="R635" s="186"/>
      <c r="S635" s="284"/>
      <c r="T635" s="290"/>
      <c r="U635" s="543"/>
      <c r="V635" s="543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36"/>
      <c r="N636" s="186"/>
      <c r="O636" s="537"/>
      <c r="P636" s="290"/>
      <c r="Q636" s="186"/>
      <c r="R636" s="186"/>
      <c r="S636" s="284"/>
      <c r="T636" s="290"/>
      <c r="U636" s="543"/>
      <c r="V636" s="543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36"/>
      <c r="N637" s="186"/>
      <c r="O637" s="537"/>
      <c r="P637" s="290"/>
      <c r="Q637" s="186"/>
      <c r="R637" s="186"/>
      <c r="S637" s="284"/>
      <c r="T637" s="290"/>
      <c r="U637" s="543"/>
      <c r="V637" s="543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36"/>
      <c r="N638" s="186"/>
      <c r="O638" s="537"/>
      <c r="P638" s="290"/>
      <c r="Q638" s="186"/>
      <c r="R638" s="186"/>
      <c r="S638" s="284"/>
      <c r="T638" s="290"/>
      <c r="U638" s="543"/>
      <c r="V638" s="543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36"/>
      <c r="N639" s="186"/>
      <c r="O639" s="537"/>
      <c r="P639" s="290"/>
      <c r="Q639" s="186"/>
      <c r="R639" s="186"/>
      <c r="S639" s="284"/>
      <c r="T639" s="290"/>
      <c r="U639" s="543"/>
      <c r="V639" s="543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36"/>
      <c r="N640" s="186"/>
      <c r="O640" s="537"/>
      <c r="P640" s="290"/>
      <c r="Q640" s="186"/>
      <c r="R640" s="186"/>
      <c r="S640" s="284"/>
      <c r="T640" s="290"/>
      <c r="U640" s="543"/>
      <c r="V640" s="543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39"/>
      <c r="M641" s="540"/>
      <c r="N641" s="538"/>
      <c r="O641" s="541"/>
      <c r="P641" s="539"/>
      <c r="Q641" s="538"/>
      <c r="R641" s="538"/>
      <c r="S641" s="542"/>
      <c r="T641" s="539"/>
      <c r="U641" s="543"/>
      <c r="V641" s="543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36"/>
      <c r="N642" s="186"/>
      <c r="O642" s="544"/>
      <c r="P642" s="290"/>
      <c r="Q642" s="186"/>
      <c r="R642" s="186"/>
      <c r="S642" s="284"/>
      <c r="T642" s="290"/>
      <c r="U642" s="543"/>
      <c r="V642" s="543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36"/>
      <c r="N643" s="186"/>
      <c r="O643" s="544"/>
      <c r="P643" s="290"/>
      <c r="Q643" s="186"/>
      <c r="R643" s="186"/>
      <c r="S643" s="284"/>
      <c r="T643" s="290"/>
      <c r="U643" s="543"/>
      <c r="V643" s="543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3"/>
      <c r="P644" s="543"/>
      <c r="Q644" s="543"/>
      <c r="R644" s="543"/>
      <c r="S644" s="543"/>
      <c r="T644" s="543"/>
      <c r="U644" s="543"/>
      <c r="V644" s="543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3"/>
      <c r="P645" s="543"/>
      <c r="Q645" s="543"/>
      <c r="R645" s="543"/>
      <c r="S645" s="543"/>
      <c r="T645" s="543"/>
      <c r="U645" s="543"/>
      <c r="V645" s="543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3"/>
      <c r="P646" s="543"/>
      <c r="Q646" s="543"/>
      <c r="R646" s="543"/>
      <c r="S646" s="543"/>
      <c r="T646" s="543"/>
      <c r="U646" s="543"/>
      <c r="V646" s="543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3"/>
      <c r="P647" s="543"/>
      <c r="Q647" s="543"/>
      <c r="R647" s="543"/>
      <c r="S647" s="543"/>
      <c r="T647" s="543"/>
      <c r="U647" s="543"/>
      <c r="V647" s="543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3"/>
      <c r="P648" s="543"/>
      <c r="Q648" s="543"/>
      <c r="R648" s="543"/>
      <c r="S648" s="543"/>
      <c r="T648" s="543"/>
      <c r="U648" s="543"/>
      <c r="V648" s="543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3"/>
      <c r="P649" s="543"/>
      <c r="Q649" s="543"/>
      <c r="R649" s="543"/>
      <c r="S649" s="543"/>
      <c r="T649" s="543"/>
      <c r="U649" s="543"/>
      <c r="V649" s="543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3"/>
      <c r="P650" s="543"/>
      <c r="Q650" s="543"/>
      <c r="R650" s="543"/>
      <c r="S650" s="543"/>
      <c r="T650" s="543"/>
      <c r="U650" s="543"/>
      <c r="V650" s="543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3"/>
      <c r="P651" s="543"/>
      <c r="Q651" s="543"/>
      <c r="R651" s="543"/>
      <c r="S651" s="543"/>
      <c r="T651" s="543"/>
      <c r="U651" s="543"/>
      <c r="V651" s="543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3"/>
      <c r="O652" s="543"/>
      <c r="P652" s="543"/>
      <c r="Q652" s="543"/>
      <c r="R652" s="543"/>
      <c r="S652" s="543"/>
      <c r="T652" s="543"/>
      <c r="U652" s="543"/>
      <c r="V652" s="543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3"/>
      <c r="O653" s="543"/>
      <c r="P653" s="543"/>
      <c r="Q653" s="543"/>
      <c r="R653" s="543"/>
      <c r="S653" s="543"/>
      <c r="T653" s="543"/>
      <c r="U653" s="543"/>
      <c r="V653" s="543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3"/>
      <c r="O654" s="543"/>
      <c r="P654" s="543"/>
      <c r="Q654" s="543"/>
      <c r="R654" s="543"/>
      <c r="S654" s="543"/>
      <c r="T654" s="543"/>
      <c r="U654" s="543"/>
      <c r="V654" s="543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3"/>
      <c r="O655" s="543"/>
      <c r="P655" s="543"/>
      <c r="Q655" s="543"/>
      <c r="R655" s="543"/>
      <c r="S655" s="543"/>
      <c r="T655" s="543"/>
      <c r="U655" s="543"/>
      <c r="V655" s="543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3"/>
      <c r="O656" s="543"/>
      <c r="P656" s="543"/>
      <c r="Q656" s="543"/>
      <c r="R656" s="543"/>
      <c r="S656" s="543"/>
      <c r="T656" s="543"/>
      <c r="U656" s="543"/>
      <c r="V656" s="543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3"/>
      <c r="O657" s="543"/>
      <c r="P657" s="543"/>
      <c r="Q657" s="543"/>
      <c r="R657" s="543"/>
      <c r="S657" s="543"/>
      <c r="T657" s="543"/>
      <c r="U657" s="543"/>
      <c r="V657" s="543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3"/>
      <c r="O658" s="543"/>
      <c r="P658" s="543"/>
      <c r="Q658" s="543"/>
      <c r="R658" s="543"/>
      <c r="S658" s="543"/>
      <c r="T658" s="543"/>
      <c r="U658" s="543"/>
      <c r="V658" s="543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3"/>
      <c r="O659" s="543"/>
      <c r="P659" s="543"/>
      <c r="Q659" s="543"/>
      <c r="R659" s="543"/>
      <c r="S659" s="543"/>
      <c r="T659" s="543"/>
      <c r="U659" s="543"/>
      <c r="V659" s="543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3"/>
      <c r="O660" s="543"/>
      <c r="P660" s="543"/>
      <c r="Q660" s="543"/>
      <c r="R660" s="543"/>
      <c r="S660" s="543"/>
      <c r="T660" s="543"/>
      <c r="U660" s="543"/>
      <c r="V660" s="543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3"/>
      <c r="O661" s="543"/>
      <c r="P661" s="543"/>
      <c r="Q661" s="543"/>
      <c r="R661" s="543"/>
      <c r="S661" s="543"/>
      <c r="T661" s="543"/>
      <c r="U661" s="543"/>
      <c r="V661" s="543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3"/>
      <c r="O662" s="543"/>
      <c r="P662" s="543"/>
      <c r="Q662" s="543"/>
      <c r="R662" s="543"/>
      <c r="S662" s="543"/>
      <c r="T662" s="543"/>
      <c r="U662" s="543"/>
      <c r="V662" s="543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3"/>
      <c r="O663" s="543"/>
      <c r="P663" s="543"/>
      <c r="Q663" s="543"/>
      <c r="R663" s="543"/>
      <c r="S663" s="543"/>
      <c r="T663" s="543"/>
      <c r="U663" s="543"/>
      <c r="V663" s="543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3"/>
      <c r="O664" s="543"/>
      <c r="P664" s="543"/>
      <c r="Q664" s="543"/>
      <c r="R664" s="543"/>
      <c r="S664" s="543"/>
      <c r="T664" s="543"/>
      <c r="U664" s="543"/>
      <c r="V664" s="543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3"/>
      <c r="O665" s="543"/>
      <c r="P665" s="543"/>
      <c r="Q665" s="543"/>
      <c r="R665" s="543"/>
      <c r="S665" s="543"/>
      <c r="T665" s="543"/>
      <c r="U665" s="543"/>
      <c r="V665" s="543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8" t="s">
        <v>2465</v>
      </c>
      <c r="K666" s="346"/>
      <c r="L666" s="286"/>
      <c r="M666" s="286"/>
      <c r="N666" s="543"/>
      <c r="O666" s="543"/>
      <c r="P666" s="543"/>
      <c r="Q666" s="543"/>
      <c r="R666" s="543"/>
      <c r="S666" s="543"/>
      <c r="T666" s="543"/>
      <c r="U666" s="543"/>
      <c r="V666" s="543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3"/>
      <c r="M667" s="543"/>
      <c r="N667" s="543"/>
      <c r="O667" s="543"/>
      <c r="P667" s="543"/>
      <c r="Q667" s="543"/>
      <c r="R667" s="543"/>
      <c r="S667" s="543"/>
      <c r="T667" s="543"/>
      <c r="U667" s="543"/>
      <c r="V667" s="543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3"/>
      <c r="M668" s="543"/>
      <c r="N668" s="543"/>
      <c r="O668" s="543"/>
      <c r="P668" s="543"/>
      <c r="Q668" s="543"/>
      <c r="R668" s="543"/>
      <c r="S668" s="543"/>
      <c r="T668" s="543"/>
      <c r="U668" s="543"/>
      <c r="V668" s="543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3"/>
      <c r="M669" s="543"/>
      <c r="N669" s="543"/>
      <c r="O669" s="543"/>
      <c r="P669" s="543"/>
      <c r="Q669" s="543"/>
      <c r="R669" s="543"/>
      <c r="S669" s="543"/>
      <c r="T669" s="543"/>
      <c r="U669" s="543"/>
      <c r="V669" s="543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3"/>
      <c r="M670" s="543"/>
      <c r="N670" s="543"/>
      <c r="O670" s="543"/>
      <c r="P670" s="543"/>
      <c r="Q670" s="543"/>
      <c r="R670" s="543"/>
      <c r="S670" s="543"/>
      <c r="T670" s="543"/>
      <c r="U670" s="543"/>
      <c r="V670" s="543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3"/>
      <c r="M671" s="543"/>
      <c r="N671" s="543"/>
      <c r="O671" s="543"/>
      <c r="P671" s="543"/>
      <c r="Q671" s="543"/>
      <c r="R671" s="543"/>
      <c r="S671" s="543"/>
      <c r="T671" s="543"/>
      <c r="U671" s="543"/>
      <c r="V671" s="543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3"/>
      <c r="M672" s="543"/>
      <c r="N672" s="543"/>
      <c r="O672" s="543"/>
      <c r="P672" s="543"/>
      <c r="Q672" s="543"/>
      <c r="R672" s="543"/>
      <c r="S672" s="543"/>
      <c r="T672" s="543"/>
      <c r="U672" s="543"/>
      <c r="V672" s="543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3"/>
      <c r="M673" s="543"/>
      <c r="N673" s="543"/>
      <c r="O673" s="543"/>
      <c r="P673" s="543"/>
      <c r="Q673" s="543"/>
      <c r="R673" s="543"/>
      <c r="S673" s="543"/>
      <c r="T673" s="543"/>
      <c r="U673" s="543"/>
      <c r="V673" s="543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3"/>
      <c r="M674" s="543"/>
      <c r="N674" s="543"/>
      <c r="O674" s="543"/>
      <c r="P674" s="543"/>
      <c r="Q674" s="543"/>
      <c r="R674" s="543"/>
      <c r="S674" s="543"/>
      <c r="T674" s="543"/>
      <c r="U674" s="543"/>
      <c r="V674" s="543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3"/>
      <c r="M675" s="543"/>
      <c r="N675" s="543"/>
      <c r="O675" s="543"/>
      <c r="P675" s="543"/>
      <c r="Q675" s="543"/>
      <c r="R675" s="543"/>
      <c r="S675" s="543"/>
      <c r="T675" s="543"/>
      <c r="U675" s="543"/>
      <c r="V675" s="543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3"/>
      <c r="M676" s="543"/>
      <c r="N676" s="543"/>
      <c r="O676" s="543"/>
      <c r="P676" s="543"/>
      <c r="Q676" s="543"/>
      <c r="R676" s="543"/>
      <c r="S676" s="543"/>
      <c r="T676" s="543"/>
      <c r="U676" s="543"/>
      <c r="V676" s="543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3"/>
      <c r="M677" s="543"/>
      <c r="N677" s="543"/>
      <c r="O677" s="543"/>
      <c r="P677" s="543"/>
      <c r="Q677" s="543"/>
      <c r="R677" s="543"/>
      <c r="S677" s="543"/>
      <c r="T677" s="543"/>
      <c r="U677" s="543"/>
      <c r="V677" s="543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3"/>
      <c r="M678" s="543"/>
      <c r="N678" s="543"/>
      <c r="O678" s="543"/>
      <c r="P678" s="543"/>
      <c r="Q678" s="543"/>
      <c r="R678" s="543"/>
      <c r="S678" s="543"/>
      <c r="T678" s="543"/>
      <c r="U678" s="543"/>
      <c r="V678" s="543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3"/>
      <c r="M679" s="543"/>
      <c r="N679" s="543"/>
      <c r="O679" s="543"/>
      <c r="P679" s="543"/>
      <c r="Q679" s="543"/>
      <c r="R679" s="543"/>
      <c r="S679" s="543"/>
      <c r="T679" s="543"/>
      <c r="U679" s="543"/>
      <c r="V679" s="543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3"/>
      <c r="M680" s="543"/>
      <c r="N680" s="543"/>
      <c r="O680" s="543"/>
      <c r="P680" s="543"/>
      <c r="Q680" s="543"/>
      <c r="R680" s="543"/>
      <c r="S680" s="543"/>
      <c r="T680" s="543"/>
      <c r="U680" s="543"/>
      <c r="V680" s="543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3"/>
      <c r="M681" s="543"/>
      <c r="N681" s="543"/>
      <c r="O681" s="543"/>
      <c r="P681" s="543"/>
      <c r="Q681" s="543"/>
      <c r="R681" s="543"/>
      <c r="S681" s="543"/>
      <c r="T681" s="543"/>
      <c r="U681" s="543"/>
      <c r="V681" s="543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20" activePane="bottomLeft" state="frozen"/>
      <selection pane="bottomLeft" activeCell="A143" sqref="A143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2496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10.169</v>
      </c>
      <c r="E12" s="274">
        <f>Итоговая!J18</f>
        <v>0.33099999999999952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6.1440000000000001</v>
      </c>
      <c r="E13" s="274">
        <f>Итоговая!J19</f>
        <v>0.47100000000000009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0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2484</v>
      </c>
      <c r="B95" s="415">
        <v>2024</v>
      </c>
      <c r="C95" s="5" t="s">
        <v>11</v>
      </c>
      <c r="D95" s="52">
        <f>Итоговая!D102</f>
        <v>32.896000000000001</v>
      </c>
      <c r="E95" s="5">
        <f>Итоговая!J102</f>
        <v>9.1039999999999992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41.36</v>
      </c>
      <c r="E96" s="5">
        <f>Итоговая!J103</f>
        <v>0.64000000000000057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10.3</v>
      </c>
      <c r="E103" s="136">
        <f>Итоговая!J110</f>
        <v>0.19999999999999929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5" t="s">
        <v>858</v>
      </c>
      <c r="C105" s="5" t="s">
        <v>13</v>
      </c>
      <c r="D105" s="52">
        <f>Итоговая!D112</f>
        <v>10.3</v>
      </c>
      <c r="E105" s="534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2.59</v>
      </c>
      <c r="E108" s="136">
        <f>Итоговая!J115</f>
        <v>3.5000000000000142E-2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9.3339999999999996</v>
      </c>
      <c r="E109" s="136">
        <f>Итоговая!J116</f>
        <v>1.1660000000000004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11.385</v>
      </c>
      <c r="E110" s="136">
        <f>Итоговая!J117</f>
        <v>30.615000000000002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10.487</v>
      </c>
      <c r="E111" s="136">
        <f>Итоговая!J118</f>
        <v>1.2999999999999901E-2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22.469000000000001</v>
      </c>
      <c r="E112" s="5">
        <f>Итоговая!J119</f>
        <v>19.530999999999999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0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9.9499999999999993</v>
      </c>
      <c r="E115" s="136">
        <f>Итоговая!J122</f>
        <v>0.55000000000000071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2.597</v>
      </c>
      <c r="E127" s="136">
        <f>Итоговая!J134</f>
        <v>2.8000000000000025E-2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4.7249999999999996</v>
      </c>
      <c r="E144" s="136">
        <f>Итоговая!J151</f>
        <v>1.8900000000000006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110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2494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12.55</v>
      </c>
      <c r="E168" s="136">
        <f>Итоговая!J175</f>
        <v>-2.0500000000000007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7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6"/>
      <c r="B209" s="606"/>
      <c r="C209" s="606"/>
      <c r="D209" s="606"/>
      <c r="E209" s="606"/>
      <c r="F209" s="606"/>
      <c r="G209" s="606"/>
      <c r="H209" s="606"/>
      <c r="I209" s="606"/>
      <c r="J209" s="606"/>
      <c r="K209" s="606"/>
      <c r="L209" s="606"/>
      <c r="M209" s="606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topLeftCell="A709" zoomScaleNormal="75" zoomScaleSheetLayoutView="100" workbookViewId="0">
      <selection activeCell="D737" sqref="D737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22" t="s">
        <v>2497</v>
      </c>
      <c r="B1" s="622"/>
      <c r="C1" s="622"/>
      <c r="D1" s="622"/>
      <c r="E1" s="622"/>
      <c r="F1" s="622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1" t="s">
        <v>153</v>
      </c>
      <c r="B4" s="574" t="s">
        <v>154</v>
      </c>
      <c r="C4" s="575" t="s">
        <v>155</v>
      </c>
      <c r="D4" s="575">
        <v>1</v>
      </c>
      <c r="E4" s="582">
        <v>400</v>
      </c>
      <c r="F4" s="573">
        <v>180</v>
      </c>
      <c r="G4" s="588"/>
      <c r="H4" s="589"/>
    </row>
    <row r="5" spans="1:8" ht="15.75" x14ac:dyDescent="0.25">
      <c r="A5" s="581" t="s">
        <v>153</v>
      </c>
      <c r="B5" s="574" t="s">
        <v>154</v>
      </c>
      <c r="C5" s="575" t="s">
        <v>155</v>
      </c>
      <c r="D5" s="575">
        <v>2</v>
      </c>
      <c r="E5" s="582">
        <v>250</v>
      </c>
      <c r="F5" s="573">
        <v>183</v>
      </c>
      <c r="G5" s="588"/>
      <c r="H5" s="589"/>
    </row>
    <row r="6" spans="1:8" ht="15.75" x14ac:dyDescent="0.25">
      <c r="A6" s="581" t="s">
        <v>153</v>
      </c>
      <c r="B6" s="574" t="s">
        <v>154</v>
      </c>
      <c r="C6" s="575" t="s">
        <v>155</v>
      </c>
      <c r="D6" s="575">
        <v>3</v>
      </c>
      <c r="E6" s="582">
        <v>400</v>
      </c>
      <c r="F6" s="573">
        <v>268</v>
      </c>
      <c r="G6" s="588"/>
      <c r="H6" s="589"/>
    </row>
    <row r="7" spans="1:8" ht="15.75" x14ac:dyDescent="0.25">
      <c r="A7" s="581" t="s">
        <v>153</v>
      </c>
      <c r="B7" s="574" t="s">
        <v>154</v>
      </c>
      <c r="C7" s="575" t="s">
        <v>155</v>
      </c>
      <c r="D7" s="575">
        <v>4</v>
      </c>
      <c r="E7" s="582">
        <v>630</v>
      </c>
      <c r="F7" s="610">
        <v>5</v>
      </c>
      <c r="G7" s="588"/>
      <c r="H7" s="626"/>
    </row>
    <row r="8" spans="1:8" ht="15.75" x14ac:dyDescent="0.25">
      <c r="A8" s="581" t="s">
        <v>153</v>
      </c>
      <c r="B8" s="574" t="s">
        <v>154</v>
      </c>
      <c r="C8" s="575" t="s">
        <v>155</v>
      </c>
      <c r="D8" s="575">
        <v>4</v>
      </c>
      <c r="E8" s="582" t="s">
        <v>168</v>
      </c>
      <c r="F8" s="610"/>
      <c r="G8" s="588"/>
      <c r="H8" s="626"/>
    </row>
    <row r="9" spans="1:8" ht="15.75" x14ac:dyDescent="0.25">
      <c r="A9" s="581" t="s">
        <v>153</v>
      </c>
      <c r="B9" s="574" t="s">
        <v>154</v>
      </c>
      <c r="C9" s="575" t="s">
        <v>155</v>
      </c>
      <c r="D9" s="575">
        <v>5</v>
      </c>
      <c r="E9" s="582">
        <v>630</v>
      </c>
      <c r="F9" s="623">
        <v>454</v>
      </c>
      <c r="G9" s="588"/>
      <c r="H9" s="627"/>
    </row>
    <row r="10" spans="1:8" ht="15.75" x14ac:dyDescent="0.25">
      <c r="A10" s="581" t="s">
        <v>153</v>
      </c>
      <c r="B10" s="574" t="s">
        <v>154</v>
      </c>
      <c r="C10" s="575" t="s">
        <v>155</v>
      </c>
      <c r="D10" s="575">
        <v>5</v>
      </c>
      <c r="E10" s="582" t="s">
        <v>168</v>
      </c>
      <c r="F10" s="623"/>
      <c r="G10" s="588"/>
      <c r="H10" s="627"/>
    </row>
    <row r="11" spans="1:8" ht="15.75" x14ac:dyDescent="0.25">
      <c r="A11" s="581" t="s">
        <v>153</v>
      </c>
      <c r="B11" s="574" t="s">
        <v>154</v>
      </c>
      <c r="C11" s="575" t="s">
        <v>155</v>
      </c>
      <c r="D11" s="575">
        <v>6</v>
      </c>
      <c r="E11" s="582">
        <v>400</v>
      </c>
      <c r="F11" s="624">
        <v>15</v>
      </c>
      <c r="G11" s="588"/>
      <c r="H11" s="628"/>
    </row>
    <row r="12" spans="1:8" ht="15.75" x14ac:dyDescent="0.25">
      <c r="A12" s="581" t="s">
        <v>153</v>
      </c>
      <c r="B12" s="574" t="s">
        <v>154</v>
      </c>
      <c r="C12" s="575" t="s">
        <v>155</v>
      </c>
      <c r="D12" s="575">
        <v>6</v>
      </c>
      <c r="E12" s="582" t="s">
        <v>149</v>
      </c>
      <c r="F12" s="624"/>
      <c r="G12" s="68"/>
      <c r="H12" s="628"/>
    </row>
    <row r="13" spans="1:8" ht="15.75" x14ac:dyDescent="0.25">
      <c r="A13" s="581" t="s">
        <v>153</v>
      </c>
      <c r="B13" s="574" t="s">
        <v>154</v>
      </c>
      <c r="C13" s="575" t="s">
        <v>155</v>
      </c>
      <c r="D13" s="575">
        <v>7</v>
      </c>
      <c r="E13" s="582">
        <v>400</v>
      </c>
      <c r="F13" s="610">
        <v>248</v>
      </c>
      <c r="G13" s="68"/>
      <c r="H13" s="626"/>
    </row>
    <row r="14" spans="1:8" ht="15.75" x14ac:dyDescent="0.25">
      <c r="A14" s="581" t="s">
        <v>153</v>
      </c>
      <c r="B14" s="574" t="s">
        <v>154</v>
      </c>
      <c r="C14" s="575" t="s">
        <v>155</v>
      </c>
      <c r="D14" s="575">
        <v>7</v>
      </c>
      <c r="E14" s="582" t="s">
        <v>149</v>
      </c>
      <c r="F14" s="610"/>
      <c r="G14" s="68"/>
      <c r="H14" s="626"/>
    </row>
    <row r="15" spans="1:8" ht="15.75" x14ac:dyDescent="0.25">
      <c r="A15" s="581" t="s">
        <v>153</v>
      </c>
      <c r="B15" s="574" t="s">
        <v>154</v>
      </c>
      <c r="C15" s="575" t="s">
        <v>155</v>
      </c>
      <c r="D15" s="575">
        <v>8</v>
      </c>
      <c r="E15" s="582">
        <v>400</v>
      </c>
      <c r="F15" s="610">
        <v>156</v>
      </c>
      <c r="G15" s="68"/>
      <c r="H15" s="626"/>
    </row>
    <row r="16" spans="1:8" ht="15.75" x14ac:dyDescent="0.25">
      <c r="A16" s="581" t="s">
        <v>153</v>
      </c>
      <c r="B16" s="574" t="s">
        <v>154</v>
      </c>
      <c r="C16" s="575" t="s">
        <v>155</v>
      </c>
      <c r="D16" s="575">
        <v>8</v>
      </c>
      <c r="E16" s="582" t="s">
        <v>149</v>
      </c>
      <c r="F16" s="610"/>
      <c r="G16" s="68"/>
      <c r="H16" s="626"/>
    </row>
    <row r="17" spans="1:8" ht="15.75" x14ac:dyDescent="0.25">
      <c r="A17" s="581" t="s">
        <v>153</v>
      </c>
      <c r="B17" s="574" t="s">
        <v>154</v>
      </c>
      <c r="C17" s="575" t="s">
        <v>155</v>
      </c>
      <c r="D17" s="575">
        <v>9</v>
      </c>
      <c r="E17" s="582">
        <v>400</v>
      </c>
      <c r="F17" s="573">
        <v>212</v>
      </c>
      <c r="G17" s="68"/>
      <c r="H17" s="589"/>
    </row>
    <row r="18" spans="1:8" ht="17.25" customHeight="1" x14ac:dyDescent="0.25">
      <c r="A18" s="581" t="s">
        <v>153</v>
      </c>
      <c r="B18" s="574" t="s">
        <v>154</v>
      </c>
      <c r="C18" s="575" t="s">
        <v>155</v>
      </c>
      <c r="D18" s="575">
        <v>11</v>
      </c>
      <c r="E18" s="575">
        <v>400</v>
      </c>
      <c r="F18" s="573">
        <v>200</v>
      </c>
      <c r="G18" s="621"/>
      <c r="H18" s="589"/>
    </row>
    <row r="19" spans="1:8" ht="15.75" customHeight="1" x14ac:dyDescent="0.25">
      <c r="A19" s="581" t="s">
        <v>153</v>
      </c>
      <c r="B19" s="574" t="s">
        <v>154</v>
      </c>
      <c r="C19" s="575" t="s">
        <v>155</v>
      </c>
      <c r="D19" s="575">
        <v>13</v>
      </c>
      <c r="E19" s="575">
        <v>400</v>
      </c>
      <c r="F19" s="573">
        <v>36</v>
      </c>
      <c r="G19" s="621"/>
      <c r="H19" s="589"/>
    </row>
    <row r="20" spans="1:8" ht="15.75" customHeight="1" x14ac:dyDescent="0.25">
      <c r="A20" s="581" t="s">
        <v>153</v>
      </c>
      <c r="B20" s="574" t="s">
        <v>154</v>
      </c>
      <c r="C20" s="575" t="s">
        <v>155</v>
      </c>
      <c r="D20" s="575">
        <v>15</v>
      </c>
      <c r="E20" s="582">
        <v>630</v>
      </c>
      <c r="F20" s="610">
        <v>50</v>
      </c>
      <c r="G20" s="621"/>
      <c r="H20" s="626"/>
    </row>
    <row r="21" spans="1:8" ht="15.75" customHeight="1" x14ac:dyDescent="0.25">
      <c r="A21" s="581" t="s">
        <v>153</v>
      </c>
      <c r="B21" s="574" t="s">
        <v>154</v>
      </c>
      <c r="C21" s="575" t="s">
        <v>155</v>
      </c>
      <c r="D21" s="575">
        <v>15</v>
      </c>
      <c r="E21" s="582" t="s">
        <v>168</v>
      </c>
      <c r="F21" s="610"/>
      <c r="G21" s="621"/>
      <c r="H21" s="626"/>
    </row>
    <row r="22" spans="1:8" ht="15.75" customHeight="1" x14ac:dyDescent="0.25">
      <c r="A22" s="581" t="s">
        <v>153</v>
      </c>
      <c r="B22" s="574" t="s">
        <v>154</v>
      </c>
      <c r="C22" s="575" t="s">
        <v>155</v>
      </c>
      <c r="D22" s="575">
        <v>16</v>
      </c>
      <c r="E22" s="582">
        <v>630</v>
      </c>
      <c r="F22" s="573">
        <v>277</v>
      </c>
      <c r="G22" s="621"/>
      <c r="H22" s="589"/>
    </row>
    <row r="23" spans="1:8" ht="15.75" customHeight="1" x14ac:dyDescent="0.25">
      <c r="A23" s="581" t="s">
        <v>153</v>
      </c>
      <c r="B23" s="574" t="s">
        <v>154</v>
      </c>
      <c r="C23" s="575" t="s">
        <v>155</v>
      </c>
      <c r="D23" s="575">
        <v>17</v>
      </c>
      <c r="E23" s="582">
        <v>250</v>
      </c>
      <c r="F23" s="573">
        <v>145</v>
      </c>
      <c r="G23" s="621"/>
      <c r="H23" s="589"/>
    </row>
    <row r="24" spans="1:8" ht="15.75" customHeight="1" x14ac:dyDescent="0.25">
      <c r="A24" s="581" t="s">
        <v>153</v>
      </c>
      <c r="B24" s="574" t="s">
        <v>154</v>
      </c>
      <c r="C24" s="575" t="s">
        <v>155</v>
      </c>
      <c r="D24" s="575">
        <v>18</v>
      </c>
      <c r="E24" s="582">
        <v>400</v>
      </c>
      <c r="F24" s="573">
        <v>184</v>
      </c>
      <c r="G24" s="621"/>
      <c r="H24" s="589"/>
    </row>
    <row r="25" spans="1:8" ht="15.75" customHeight="1" x14ac:dyDescent="0.25">
      <c r="A25" s="581" t="s">
        <v>153</v>
      </c>
      <c r="B25" s="574" t="s">
        <v>154</v>
      </c>
      <c r="C25" s="575" t="s">
        <v>155</v>
      </c>
      <c r="D25" s="575">
        <v>19</v>
      </c>
      <c r="E25" s="582">
        <v>630</v>
      </c>
      <c r="F25" s="573">
        <v>176</v>
      </c>
      <c r="G25" s="621"/>
      <c r="H25" s="589"/>
    </row>
    <row r="26" spans="1:8" ht="15.75" customHeight="1" x14ac:dyDescent="0.25">
      <c r="A26" s="581" t="s">
        <v>153</v>
      </c>
      <c r="B26" s="574" t="s">
        <v>154</v>
      </c>
      <c r="C26" s="575" t="s">
        <v>155</v>
      </c>
      <c r="D26" s="575">
        <v>20</v>
      </c>
      <c r="E26" s="582">
        <v>400</v>
      </c>
      <c r="F26" s="573">
        <v>304</v>
      </c>
      <c r="G26" s="621"/>
      <c r="H26" s="589"/>
    </row>
    <row r="27" spans="1:8" ht="15.75" customHeight="1" x14ac:dyDescent="0.25">
      <c r="A27" s="581" t="s">
        <v>153</v>
      </c>
      <c r="B27" s="574" t="s">
        <v>154</v>
      </c>
      <c r="C27" s="575" t="s">
        <v>155</v>
      </c>
      <c r="D27" s="575">
        <v>21</v>
      </c>
      <c r="E27" s="577">
        <v>630</v>
      </c>
      <c r="F27" s="573">
        <v>35</v>
      </c>
      <c r="G27" s="621"/>
      <c r="H27" s="589"/>
    </row>
    <row r="28" spans="1:8" ht="15.75" customHeight="1" x14ac:dyDescent="0.25">
      <c r="A28" s="581" t="s">
        <v>153</v>
      </c>
      <c r="B28" s="574" t="s">
        <v>154</v>
      </c>
      <c r="C28" s="575" t="s">
        <v>155</v>
      </c>
      <c r="D28" s="575">
        <v>22</v>
      </c>
      <c r="E28" s="575">
        <v>630</v>
      </c>
      <c r="F28" s="576">
        <v>88</v>
      </c>
      <c r="G28" s="621"/>
      <c r="H28" s="589"/>
    </row>
    <row r="29" spans="1:8" ht="15.75" customHeight="1" x14ac:dyDescent="0.25">
      <c r="A29" s="581" t="s">
        <v>153</v>
      </c>
      <c r="B29" s="574" t="s">
        <v>154</v>
      </c>
      <c r="C29" s="575" t="s">
        <v>155</v>
      </c>
      <c r="D29" s="575">
        <v>24</v>
      </c>
      <c r="E29" s="575">
        <v>400</v>
      </c>
      <c r="F29" s="573">
        <v>264</v>
      </c>
      <c r="G29" s="621"/>
      <c r="H29" s="589"/>
    </row>
    <row r="30" spans="1:8" ht="15.75" customHeight="1" x14ac:dyDescent="0.25">
      <c r="A30" s="581" t="s">
        <v>153</v>
      </c>
      <c r="B30" s="574" t="s">
        <v>154</v>
      </c>
      <c r="C30" s="575" t="s">
        <v>155</v>
      </c>
      <c r="D30" s="575">
        <v>27</v>
      </c>
      <c r="E30" s="575">
        <v>250</v>
      </c>
      <c r="F30" s="573">
        <v>153</v>
      </c>
      <c r="G30" s="621"/>
      <c r="H30" s="589"/>
    </row>
    <row r="31" spans="1:8" ht="15.75" customHeight="1" x14ac:dyDescent="0.25">
      <c r="A31" s="581" t="s">
        <v>153</v>
      </c>
      <c r="B31" s="574" t="s">
        <v>154</v>
      </c>
      <c r="C31" s="575" t="s">
        <v>155</v>
      </c>
      <c r="D31" s="575">
        <v>28</v>
      </c>
      <c r="E31" s="582">
        <v>630</v>
      </c>
      <c r="F31" s="573">
        <v>55</v>
      </c>
      <c r="G31" s="621"/>
      <c r="H31" s="589"/>
    </row>
    <row r="32" spans="1:8" ht="15.75" customHeight="1" x14ac:dyDescent="0.25">
      <c r="A32" s="581" t="s">
        <v>153</v>
      </c>
      <c r="B32" s="574" t="s">
        <v>154</v>
      </c>
      <c r="C32" s="575" t="s">
        <v>155</v>
      </c>
      <c r="D32" s="575">
        <v>29</v>
      </c>
      <c r="E32" s="582">
        <v>400</v>
      </c>
      <c r="F32" s="573">
        <v>212</v>
      </c>
      <c r="G32" s="621"/>
      <c r="H32" s="589"/>
    </row>
    <row r="33" spans="1:8" ht="15.75" customHeight="1" x14ac:dyDescent="0.25">
      <c r="A33" s="581" t="s">
        <v>153</v>
      </c>
      <c r="B33" s="574" t="s">
        <v>154</v>
      </c>
      <c r="C33" s="575" t="s">
        <v>155</v>
      </c>
      <c r="D33" s="575">
        <v>32</v>
      </c>
      <c r="E33" s="582">
        <v>250</v>
      </c>
      <c r="F33" s="573">
        <v>8</v>
      </c>
      <c r="G33" s="621"/>
      <c r="H33" s="589"/>
    </row>
    <row r="34" spans="1:8" ht="15.75" customHeight="1" x14ac:dyDescent="0.25">
      <c r="A34" s="581" t="s">
        <v>153</v>
      </c>
      <c r="B34" s="574" t="s">
        <v>154</v>
      </c>
      <c r="C34" s="575" t="s">
        <v>155</v>
      </c>
      <c r="D34" s="575">
        <v>33</v>
      </c>
      <c r="E34" s="582">
        <v>400</v>
      </c>
      <c r="F34" s="573">
        <v>168</v>
      </c>
      <c r="G34" s="621"/>
      <c r="H34" s="589"/>
    </row>
    <row r="35" spans="1:8" ht="15.75" customHeight="1" x14ac:dyDescent="0.25">
      <c r="A35" s="581" t="s">
        <v>153</v>
      </c>
      <c r="B35" s="574" t="s">
        <v>154</v>
      </c>
      <c r="C35" s="575" t="s">
        <v>155</v>
      </c>
      <c r="D35" s="575">
        <v>34</v>
      </c>
      <c r="E35" s="582">
        <v>630</v>
      </c>
      <c r="F35" s="573">
        <v>315</v>
      </c>
      <c r="G35" s="621"/>
      <c r="H35" s="589"/>
    </row>
    <row r="36" spans="1:8" ht="15.75" customHeight="1" x14ac:dyDescent="0.25">
      <c r="A36" s="581" t="s">
        <v>153</v>
      </c>
      <c r="B36" s="574" t="s">
        <v>154</v>
      </c>
      <c r="C36" s="575" t="s">
        <v>155</v>
      </c>
      <c r="D36" s="575">
        <v>37</v>
      </c>
      <c r="E36" s="582">
        <v>320</v>
      </c>
      <c r="F36" s="610">
        <v>91</v>
      </c>
      <c r="G36" s="621"/>
      <c r="H36" s="626"/>
    </row>
    <row r="37" spans="1:8" ht="15.75" customHeight="1" x14ac:dyDescent="0.25">
      <c r="A37" s="581" t="s">
        <v>153</v>
      </c>
      <c r="B37" s="574" t="s">
        <v>154</v>
      </c>
      <c r="C37" s="575" t="s">
        <v>155</v>
      </c>
      <c r="D37" s="575">
        <v>37</v>
      </c>
      <c r="E37" s="582">
        <v>400</v>
      </c>
      <c r="F37" s="610"/>
      <c r="G37" s="621"/>
      <c r="H37" s="626"/>
    </row>
    <row r="38" spans="1:8" ht="15.75" customHeight="1" x14ac:dyDescent="0.25">
      <c r="A38" s="581" t="s">
        <v>153</v>
      </c>
      <c r="B38" s="574" t="s">
        <v>154</v>
      </c>
      <c r="C38" s="575" t="s">
        <v>155</v>
      </c>
      <c r="D38" s="575">
        <v>38</v>
      </c>
      <c r="E38" s="582">
        <v>400</v>
      </c>
      <c r="F38" s="573">
        <v>224</v>
      </c>
      <c r="G38" s="621"/>
      <c r="H38" s="589"/>
    </row>
    <row r="39" spans="1:8" ht="15.75" customHeight="1" x14ac:dyDescent="0.25">
      <c r="A39" s="581" t="s">
        <v>153</v>
      </c>
      <c r="B39" s="574" t="s">
        <v>154</v>
      </c>
      <c r="C39" s="575" t="s">
        <v>155</v>
      </c>
      <c r="D39" s="575">
        <v>39</v>
      </c>
      <c r="E39" s="582">
        <v>630</v>
      </c>
      <c r="F39" s="610">
        <v>460</v>
      </c>
      <c r="G39" s="621"/>
      <c r="H39" s="626"/>
    </row>
    <row r="40" spans="1:8" ht="15.75" customHeight="1" x14ac:dyDescent="0.25">
      <c r="A40" s="581" t="s">
        <v>153</v>
      </c>
      <c r="B40" s="574" t="s">
        <v>154</v>
      </c>
      <c r="C40" s="575" t="s">
        <v>155</v>
      </c>
      <c r="D40" s="575">
        <v>39</v>
      </c>
      <c r="E40" s="582" t="s">
        <v>168</v>
      </c>
      <c r="F40" s="610"/>
      <c r="G40" s="621"/>
      <c r="H40" s="626"/>
    </row>
    <row r="41" spans="1:8" ht="15.75" customHeight="1" x14ac:dyDescent="0.25">
      <c r="A41" s="581" t="s">
        <v>153</v>
      </c>
      <c r="B41" s="574" t="s">
        <v>154</v>
      </c>
      <c r="C41" s="575" t="s">
        <v>155</v>
      </c>
      <c r="D41" s="575">
        <v>40</v>
      </c>
      <c r="E41" s="582">
        <v>250</v>
      </c>
      <c r="F41" s="610">
        <v>137</v>
      </c>
      <c r="G41" s="621"/>
      <c r="H41" s="626"/>
    </row>
    <row r="42" spans="1:8" ht="15.75" customHeight="1" x14ac:dyDescent="0.25">
      <c r="A42" s="581" t="s">
        <v>153</v>
      </c>
      <c r="B42" s="574" t="s">
        <v>154</v>
      </c>
      <c r="C42" s="575" t="s">
        <v>155</v>
      </c>
      <c r="D42" s="575">
        <v>40</v>
      </c>
      <c r="E42" s="582">
        <v>400</v>
      </c>
      <c r="F42" s="610"/>
      <c r="G42" s="621"/>
      <c r="H42" s="626"/>
    </row>
    <row r="43" spans="1:8" ht="15.75" customHeight="1" x14ac:dyDescent="0.25">
      <c r="A43" s="581" t="s">
        <v>153</v>
      </c>
      <c r="B43" s="574" t="s">
        <v>154</v>
      </c>
      <c r="C43" s="575" t="s">
        <v>155</v>
      </c>
      <c r="D43" s="575">
        <v>43</v>
      </c>
      <c r="E43" s="582">
        <v>400</v>
      </c>
      <c r="F43" s="610">
        <v>196</v>
      </c>
      <c r="G43" s="621"/>
      <c r="H43" s="626"/>
    </row>
    <row r="44" spans="1:8" ht="15.75" customHeight="1" x14ac:dyDescent="0.25">
      <c r="A44" s="581" t="s">
        <v>153</v>
      </c>
      <c r="B44" s="574" t="s">
        <v>154</v>
      </c>
      <c r="C44" s="575" t="s">
        <v>155</v>
      </c>
      <c r="D44" s="575">
        <v>43</v>
      </c>
      <c r="E44" s="582" t="s">
        <v>149</v>
      </c>
      <c r="F44" s="610"/>
      <c r="G44" s="621"/>
      <c r="H44" s="626"/>
    </row>
    <row r="45" spans="1:8" ht="15.75" customHeight="1" x14ac:dyDescent="0.25">
      <c r="A45" s="581" t="s">
        <v>153</v>
      </c>
      <c r="B45" s="574" t="s">
        <v>154</v>
      </c>
      <c r="C45" s="575" t="s">
        <v>155</v>
      </c>
      <c r="D45" s="575">
        <v>45</v>
      </c>
      <c r="E45" s="575">
        <v>400</v>
      </c>
      <c r="F45" s="610">
        <v>276</v>
      </c>
      <c r="G45" s="621"/>
      <c r="H45" s="626"/>
    </row>
    <row r="46" spans="1:8" ht="15.75" customHeight="1" x14ac:dyDescent="0.25">
      <c r="A46" s="581" t="s">
        <v>153</v>
      </c>
      <c r="B46" s="574" t="s">
        <v>154</v>
      </c>
      <c r="C46" s="575" t="s">
        <v>155</v>
      </c>
      <c r="D46" s="575">
        <v>45</v>
      </c>
      <c r="E46" s="575" t="s">
        <v>149</v>
      </c>
      <c r="F46" s="610"/>
      <c r="G46" s="621"/>
      <c r="H46" s="626"/>
    </row>
    <row r="47" spans="1:8" s="368" customFormat="1" ht="15.75" customHeight="1" x14ac:dyDescent="0.25">
      <c r="A47" s="581" t="s">
        <v>153</v>
      </c>
      <c r="B47" s="574" t="s">
        <v>154</v>
      </c>
      <c r="C47" s="575" t="s">
        <v>155</v>
      </c>
      <c r="D47" s="575">
        <v>46</v>
      </c>
      <c r="E47" s="575">
        <v>400</v>
      </c>
      <c r="F47" s="573">
        <v>68</v>
      </c>
      <c r="G47" s="621"/>
      <c r="H47" s="589"/>
    </row>
    <row r="48" spans="1:8" ht="15.75" customHeight="1" x14ac:dyDescent="0.25">
      <c r="A48" s="581" t="s">
        <v>153</v>
      </c>
      <c r="B48" s="574" t="s">
        <v>154</v>
      </c>
      <c r="C48" s="575" t="s">
        <v>155</v>
      </c>
      <c r="D48" s="575">
        <v>47</v>
      </c>
      <c r="E48" s="582">
        <v>250</v>
      </c>
      <c r="F48" s="573">
        <v>88</v>
      </c>
      <c r="G48" s="621"/>
      <c r="H48" s="589"/>
    </row>
    <row r="49" spans="1:8" ht="15.75" customHeight="1" x14ac:dyDescent="0.25">
      <c r="A49" s="581" t="s">
        <v>153</v>
      </c>
      <c r="B49" s="574" t="s">
        <v>154</v>
      </c>
      <c r="C49" s="575" t="s">
        <v>155</v>
      </c>
      <c r="D49" s="575">
        <v>48</v>
      </c>
      <c r="E49" s="582">
        <v>320</v>
      </c>
      <c r="F49" s="573">
        <v>102</v>
      </c>
      <c r="G49" s="621"/>
      <c r="H49" s="589"/>
    </row>
    <row r="50" spans="1:8" ht="15.75" customHeight="1" x14ac:dyDescent="0.25">
      <c r="A50" s="581" t="s">
        <v>153</v>
      </c>
      <c r="B50" s="574" t="s">
        <v>154</v>
      </c>
      <c r="C50" s="575" t="s">
        <v>155</v>
      </c>
      <c r="D50" s="575">
        <v>49</v>
      </c>
      <c r="E50" s="582">
        <v>400</v>
      </c>
      <c r="F50" s="573">
        <v>280</v>
      </c>
      <c r="G50" s="621"/>
      <c r="H50" s="589"/>
    </row>
    <row r="51" spans="1:8" ht="15.75" customHeight="1" x14ac:dyDescent="0.25">
      <c r="A51" s="581" t="s">
        <v>153</v>
      </c>
      <c r="B51" s="574" t="s">
        <v>154</v>
      </c>
      <c r="C51" s="575" t="s">
        <v>155</v>
      </c>
      <c r="D51" s="575">
        <v>50</v>
      </c>
      <c r="E51" s="582">
        <v>630</v>
      </c>
      <c r="F51" s="573">
        <v>195</v>
      </c>
      <c r="G51" s="621"/>
      <c r="H51" s="589"/>
    </row>
    <row r="52" spans="1:8" ht="15.75" customHeight="1" x14ac:dyDescent="0.25">
      <c r="A52" s="581" t="s">
        <v>153</v>
      </c>
      <c r="B52" s="574" t="s">
        <v>154</v>
      </c>
      <c r="C52" s="575" t="s">
        <v>155</v>
      </c>
      <c r="D52" s="575">
        <v>51</v>
      </c>
      <c r="E52" s="582">
        <v>630</v>
      </c>
      <c r="F52" s="573">
        <v>328</v>
      </c>
      <c r="G52" s="621"/>
      <c r="H52" s="589"/>
    </row>
    <row r="53" spans="1:8" ht="15.75" customHeight="1" x14ac:dyDescent="0.25">
      <c r="A53" s="581" t="s">
        <v>153</v>
      </c>
      <c r="B53" s="574" t="s">
        <v>154</v>
      </c>
      <c r="C53" s="575" t="s">
        <v>155</v>
      </c>
      <c r="D53" s="575">
        <v>52</v>
      </c>
      <c r="E53" s="582">
        <v>630</v>
      </c>
      <c r="F53" s="610">
        <v>65</v>
      </c>
      <c r="G53" s="621"/>
      <c r="H53" s="626"/>
    </row>
    <row r="54" spans="1:8" ht="15.75" customHeight="1" x14ac:dyDescent="0.25">
      <c r="A54" s="581" t="s">
        <v>153</v>
      </c>
      <c r="B54" s="574" t="s">
        <v>154</v>
      </c>
      <c r="C54" s="575" t="s">
        <v>155</v>
      </c>
      <c r="D54" s="575">
        <v>52</v>
      </c>
      <c r="E54" s="582" t="s">
        <v>168</v>
      </c>
      <c r="F54" s="610"/>
      <c r="G54" s="621"/>
      <c r="H54" s="626"/>
    </row>
    <row r="55" spans="1:8" ht="15.75" customHeight="1" x14ac:dyDescent="0.25">
      <c r="A55" s="581" t="s">
        <v>153</v>
      </c>
      <c r="B55" s="574" t="s">
        <v>154</v>
      </c>
      <c r="C55" s="575" t="s">
        <v>155</v>
      </c>
      <c r="D55" s="575">
        <v>53</v>
      </c>
      <c r="E55" s="582">
        <v>320</v>
      </c>
      <c r="F55" s="610">
        <v>177</v>
      </c>
      <c r="G55" s="621"/>
      <c r="H55" s="626"/>
    </row>
    <row r="56" spans="1:8" ht="15.75" customHeight="1" x14ac:dyDescent="0.25">
      <c r="A56" s="581" t="s">
        <v>153</v>
      </c>
      <c r="B56" s="574" t="s">
        <v>154</v>
      </c>
      <c r="C56" s="575" t="s">
        <v>155</v>
      </c>
      <c r="D56" s="575">
        <v>53</v>
      </c>
      <c r="E56" s="582">
        <v>400</v>
      </c>
      <c r="F56" s="610"/>
      <c r="G56" s="621"/>
      <c r="H56" s="626"/>
    </row>
    <row r="57" spans="1:8" ht="15.75" customHeight="1" x14ac:dyDescent="0.25">
      <c r="A57" s="581" t="s">
        <v>153</v>
      </c>
      <c r="B57" s="574" t="s">
        <v>154</v>
      </c>
      <c r="C57" s="575" t="s">
        <v>155</v>
      </c>
      <c r="D57" s="575">
        <v>54</v>
      </c>
      <c r="E57" s="582">
        <v>400</v>
      </c>
      <c r="F57" s="610">
        <v>240</v>
      </c>
      <c r="G57" s="621"/>
      <c r="H57" s="626"/>
    </row>
    <row r="58" spans="1:8" ht="15.75" customHeight="1" x14ac:dyDescent="0.25">
      <c r="A58" s="581" t="s">
        <v>153</v>
      </c>
      <c r="B58" s="574" t="s">
        <v>154</v>
      </c>
      <c r="C58" s="575" t="s">
        <v>155</v>
      </c>
      <c r="D58" s="575">
        <v>54</v>
      </c>
      <c r="E58" s="582">
        <v>400</v>
      </c>
      <c r="F58" s="610"/>
      <c r="G58" s="621"/>
      <c r="H58" s="626"/>
    </row>
    <row r="59" spans="1:8" ht="15.75" customHeight="1" x14ac:dyDescent="0.25">
      <c r="A59" s="581" t="s">
        <v>153</v>
      </c>
      <c r="B59" s="574" t="s">
        <v>154</v>
      </c>
      <c r="C59" s="575" t="s">
        <v>155</v>
      </c>
      <c r="D59" s="575">
        <v>55</v>
      </c>
      <c r="E59" s="582">
        <v>250</v>
      </c>
      <c r="F59" s="610">
        <v>193</v>
      </c>
      <c r="G59" s="621"/>
      <c r="H59" s="626"/>
    </row>
    <row r="60" spans="1:8" ht="15.75" customHeight="1" x14ac:dyDescent="0.25">
      <c r="A60" s="581" t="s">
        <v>153</v>
      </c>
      <c r="B60" s="574" t="s">
        <v>154</v>
      </c>
      <c r="C60" s="575" t="s">
        <v>155</v>
      </c>
      <c r="D60" s="575">
        <v>55</v>
      </c>
      <c r="E60" s="582" t="s">
        <v>152</v>
      </c>
      <c r="F60" s="610"/>
      <c r="G60" s="621"/>
      <c r="H60" s="626"/>
    </row>
    <row r="61" spans="1:8" ht="15.75" customHeight="1" x14ac:dyDescent="0.25">
      <c r="A61" s="581" t="s">
        <v>153</v>
      </c>
      <c r="B61" s="574" t="s">
        <v>154</v>
      </c>
      <c r="C61" s="575" t="s">
        <v>155</v>
      </c>
      <c r="D61" s="575">
        <v>56</v>
      </c>
      <c r="E61" s="582">
        <v>250</v>
      </c>
      <c r="F61" s="573">
        <v>65</v>
      </c>
      <c r="G61" s="621"/>
      <c r="H61" s="589"/>
    </row>
    <row r="62" spans="1:8" ht="15.75" customHeight="1" x14ac:dyDescent="0.25">
      <c r="A62" s="581" t="s">
        <v>153</v>
      </c>
      <c r="B62" s="574" t="s">
        <v>154</v>
      </c>
      <c r="C62" s="575" t="s">
        <v>155</v>
      </c>
      <c r="D62" s="575">
        <v>57</v>
      </c>
      <c r="E62" s="582">
        <v>400</v>
      </c>
      <c r="F62" s="573">
        <v>168</v>
      </c>
      <c r="G62" s="621"/>
      <c r="H62" s="589"/>
    </row>
    <row r="63" spans="1:8" ht="15.75" customHeight="1" x14ac:dyDescent="0.25">
      <c r="A63" s="581" t="s">
        <v>153</v>
      </c>
      <c r="B63" s="574" t="s">
        <v>154</v>
      </c>
      <c r="C63" s="575" t="s">
        <v>155</v>
      </c>
      <c r="D63" s="575">
        <v>58</v>
      </c>
      <c r="E63" s="582">
        <v>250</v>
      </c>
      <c r="F63" s="573">
        <v>165</v>
      </c>
      <c r="G63" s="621"/>
      <c r="H63" s="589"/>
    </row>
    <row r="64" spans="1:8" ht="15.75" customHeight="1" x14ac:dyDescent="0.25">
      <c r="A64" s="581" t="s">
        <v>153</v>
      </c>
      <c r="B64" s="574" t="s">
        <v>154</v>
      </c>
      <c r="C64" s="575" t="s">
        <v>155</v>
      </c>
      <c r="D64" s="575">
        <v>59</v>
      </c>
      <c r="E64" s="582">
        <v>630</v>
      </c>
      <c r="F64" s="610">
        <v>391</v>
      </c>
      <c r="G64" s="621"/>
      <c r="H64" s="626"/>
    </row>
    <row r="65" spans="1:8" ht="15.75" customHeight="1" x14ac:dyDescent="0.25">
      <c r="A65" s="581" t="s">
        <v>153</v>
      </c>
      <c r="B65" s="574" t="s">
        <v>154</v>
      </c>
      <c r="C65" s="575" t="s">
        <v>155</v>
      </c>
      <c r="D65" s="575">
        <v>59</v>
      </c>
      <c r="E65" s="582" t="s">
        <v>168</v>
      </c>
      <c r="F65" s="610"/>
      <c r="G65" s="621"/>
      <c r="H65" s="626"/>
    </row>
    <row r="66" spans="1:8" ht="15.75" customHeight="1" x14ac:dyDescent="0.25">
      <c r="A66" s="581" t="s">
        <v>153</v>
      </c>
      <c r="B66" s="574" t="s">
        <v>154</v>
      </c>
      <c r="C66" s="575" t="s">
        <v>155</v>
      </c>
      <c r="D66" s="575">
        <v>60</v>
      </c>
      <c r="E66" s="582">
        <v>630</v>
      </c>
      <c r="F66" s="610">
        <v>73</v>
      </c>
      <c r="G66" s="621"/>
      <c r="H66" s="626"/>
    </row>
    <row r="67" spans="1:8" ht="15.75" customHeight="1" x14ac:dyDescent="0.25">
      <c r="A67" s="581" t="s">
        <v>153</v>
      </c>
      <c r="B67" s="574" t="s">
        <v>154</v>
      </c>
      <c r="C67" s="575" t="s">
        <v>155</v>
      </c>
      <c r="D67" s="575">
        <v>60</v>
      </c>
      <c r="E67" s="582" t="s">
        <v>168</v>
      </c>
      <c r="F67" s="610"/>
      <c r="G67" s="621"/>
      <c r="H67" s="626"/>
    </row>
    <row r="68" spans="1:8" ht="15.75" customHeight="1" x14ac:dyDescent="0.25">
      <c r="A68" s="581" t="s">
        <v>153</v>
      </c>
      <c r="B68" s="574" t="s">
        <v>154</v>
      </c>
      <c r="C68" s="575" t="s">
        <v>155</v>
      </c>
      <c r="D68" s="575">
        <v>61</v>
      </c>
      <c r="E68" s="582">
        <v>400</v>
      </c>
      <c r="F68" s="573">
        <v>192</v>
      </c>
      <c r="G68" s="621"/>
      <c r="H68" s="589"/>
    </row>
    <row r="69" spans="1:8" ht="15.75" customHeight="1" x14ac:dyDescent="0.25">
      <c r="A69" s="581" t="s">
        <v>153</v>
      </c>
      <c r="B69" s="574" t="s">
        <v>154</v>
      </c>
      <c r="C69" s="575" t="s">
        <v>155</v>
      </c>
      <c r="D69" s="575">
        <v>62</v>
      </c>
      <c r="E69" s="582">
        <v>160</v>
      </c>
      <c r="F69" s="573">
        <v>69</v>
      </c>
      <c r="G69" s="621"/>
      <c r="H69" s="589"/>
    </row>
    <row r="70" spans="1:8" ht="15.75" customHeight="1" x14ac:dyDescent="0.25">
      <c r="A70" s="581" t="s">
        <v>153</v>
      </c>
      <c r="B70" s="574" t="s">
        <v>154</v>
      </c>
      <c r="C70" s="575" t="s">
        <v>155</v>
      </c>
      <c r="D70" s="575">
        <v>63</v>
      </c>
      <c r="E70" s="582">
        <v>630</v>
      </c>
      <c r="F70" s="610">
        <v>265</v>
      </c>
      <c r="G70" s="621"/>
      <c r="H70" s="626"/>
    </row>
    <row r="71" spans="1:8" ht="15.75" customHeight="1" x14ac:dyDescent="0.25">
      <c r="A71" s="581" t="s">
        <v>153</v>
      </c>
      <c r="B71" s="574" t="s">
        <v>154</v>
      </c>
      <c r="C71" s="575" t="s">
        <v>155</v>
      </c>
      <c r="D71" s="575">
        <v>63</v>
      </c>
      <c r="E71" s="582" t="s">
        <v>168</v>
      </c>
      <c r="F71" s="610"/>
      <c r="G71" s="621"/>
      <c r="H71" s="626"/>
    </row>
    <row r="72" spans="1:8" ht="15.75" customHeight="1" x14ac:dyDescent="0.25">
      <c r="A72" s="581" t="s">
        <v>153</v>
      </c>
      <c r="B72" s="574" t="s">
        <v>154</v>
      </c>
      <c r="C72" s="575" t="s">
        <v>155</v>
      </c>
      <c r="D72" s="575">
        <v>64</v>
      </c>
      <c r="E72" s="582">
        <v>400</v>
      </c>
      <c r="F72" s="610">
        <v>300</v>
      </c>
      <c r="G72" s="621"/>
      <c r="H72" s="626"/>
    </row>
    <row r="73" spans="1:8" ht="15.75" customHeight="1" x14ac:dyDescent="0.25">
      <c r="A73" s="581" t="s">
        <v>153</v>
      </c>
      <c r="B73" s="574" t="s">
        <v>154</v>
      </c>
      <c r="C73" s="575" t="s">
        <v>155</v>
      </c>
      <c r="D73" s="575">
        <v>64</v>
      </c>
      <c r="E73" s="582" t="s">
        <v>149</v>
      </c>
      <c r="F73" s="610"/>
      <c r="G73" s="621"/>
      <c r="H73" s="626"/>
    </row>
    <row r="74" spans="1:8" ht="15.75" customHeight="1" x14ac:dyDescent="0.25">
      <c r="A74" s="581" t="s">
        <v>153</v>
      </c>
      <c r="B74" s="574" t="s">
        <v>154</v>
      </c>
      <c r="C74" s="575" t="s">
        <v>155</v>
      </c>
      <c r="D74" s="575">
        <v>65</v>
      </c>
      <c r="E74" s="582">
        <v>320</v>
      </c>
      <c r="F74" s="573">
        <v>195</v>
      </c>
      <c r="G74" s="621"/>
      <c r="H74" s="589"/>
    </row>
    <row r="75" spans="1:8" ht="15.75" customHeight="1" x14ac:dyDescent="0.25">
      <c r="A75" s="581" t="s">
        <v>153</v>
      </c>
      <c r="B75" s="574" t="s">
        <v>154</v>
      </c>
      <c r="C75" s="575" t="s">
        <v>155</v>
      </c>
      <c r="D75" s="575">
        <v>66</v>
      </c>
      <c r="E75" s="582">
        <v>400</v>
      </c>
      <c r="F75" s="610">
        <v>43</v>
      </c>
      <c r="G75" s="621"/>
      <c r="H75" s="626"/>
    </row>
    <row r="76" spans="1:8" ht="15.75" customHeight="1" x14ac:dyDescent="0.25">
      <c r="A76" s="581" t="s">
        <v>153</v>
      </c>
      <c r="B76" s="574" t="s">
        <v>154</v>
      </c>
      <c r="C76" s="575" t="s">
        <v>155</v>
      </c>
      <c r="D76" s="575">
        <v>66</v>
      </c>
      <c r="E76" s="582" t="s">
        <v>149</v>
      </c>
      <c r="F76" s="610"/>
      <c r="G76" s="621"/>
      <c r="H76" s="626"/>
    </row>
    <row r="77" spans="1:8" ht="15.75" customHeight="1" x14ac:dyDescent="0.25">
      <c r="A77" s="581" t="s">
        <v>153</v>
      </c>
      <c r="B77" s="574" t="s">
        <v>154</v>
      </c>
      <c r="C77" s="575" t="s">
        <v>155</v>
      </c>
      <c r="D77" s="575">
        <v>67</v>
      </c>
      <c r="E77" s="582">
        <v>160</v>
      </c>
      <c r="F77" s="573">
        <v>94</v>
      </c>
      <c r="G77" s="621"/>
      <c r="H77" s="589"/>
    </row>
    <row r="78" spans="1:8" ht="15.75" customHeight="1" x14ac:dyDescent="0.25">
      <c r="A78" s="581" t="s">
        <v>153</v>
      </c>
      <c r="B78" s="574" t="s">
        <v>154</v>
      </c>
      <c r="C78" s="575" t="s">
        <v>155</v>
      </c>
      <c r="D78" s="575">
        <v>68</v>
      </c>
      <c r="E78" s="582">
        <v>400</v>
      </c>
      <c r="F78" s="573">
        <v>72</v>
      </c>
      <c r="G78" s="621"/>
      <c r="H78" s="589"/>
    </row>
    <row r="79" spans="1:8" ht="15.75" customHeight="1" x14ac:dyDescent="0.25">
      <c r="A79" s="581" t="s">
        <v>153</v>
      </c>
      <c r="B79" s="574" t="s">
        <v>154</v>
      </c>
      <c r="C79" s="575" t="s">
        <v>155</v>
      </c>
      <c r="D79" s="575">
        <v>69</v>
      </c>
      <c r="E79" s="582">
        <v>400</v>
      </c>
      <c r="F79" s="573">
        <v>156</v>
      </c>
      <c r="G79" s="621"/>
      <c r="H79" s="589"/>
    </row>
    <row r="80" spans="1:8" ht="15.75" customHeight="1" x14ac:dyDescent="0.25">
      <c r="A80" s="581" t="s">
        <v>153</v>
      </c>
      <c r="B80" s="574" t="s">
        <v>154</v>
      </c>
      <c r="C80" s="575" t="s">
        <v>155</v>
      </c>
      <c r="D80" s="575">
        <v>70</v>
      </c>
      <c r="E80" s="582">
        <v>400</v>
      </c>
      <c r="F80" s="573">
        <v>44</v>
      </c>
      <c r="G80" s="621"/>
      <c r="H80" s="589"/>
    </row>
    <row r="81" spans="1:8" ht="15.75" customHeight="1" x14ac:dyDescent="0.25">
      <c r="A81" s="581" t="s">
        <v>153</v>
      </c>
      <c r="B81" s="574" t="s">
        <v>154</v>
      </c>
      <c r="C81" s="575" t="s">
        <v>155</v>
      </c>
      <c r="D81" s="575">
        <v>71</v>
      </c>
      <c r="E81" s="582">
        <v>400</v>
      </c>
      <c r="F81" s="573">
        <v>96</v>
      </c>
      <c r="G81" s="621"/>
      <c r="H81" s="589"/>
    </row>
    <row r="82" spans="1:8" ht="15.75" customHeight="1" x14ac:dyDescent="0.25">
      <c r="A82" s="581" t="s">
        <v>153</v>
      </c>
      <c r="B82" s="574" t="s">
        <v>154</v>
      </c>
      <c r="C82" s="575" t="s">
        <v>155</v>
      </c>
      <c r="D82" s="575">
        <v>72</v>
      </c>
      <c r="E82" s="582">
        <v>400</v>
      </c>
      <c r="F82" s="573">
        <v>192</v>
      </c>
      <c r="G82" s="621"/>
      <c r="H82" s="589"/>
    </row>
    <row r="83" spans="1:8" ht="15.75" customHeight="1" x14ac:dyDescent="0.25">
      <c r="A83" s="581" t="s">
        <v>153</v>
      </c>
      <c r="B83" s="574" t="s">
        <v>154</v>
      </c>
      <c r="C83" s="575" t="s">
        <v>155</v>
      </c>
      <c r="D83" s="575">
        <v>73</v>
      </c>
      <c r="E83" s="587">
        <v>400</v>
      </c>
      <c r="F83" s="618">
        <v>208</v>
      </c>
      <c r="G83" s="621"/>
      <c r="H83" s="626"/>
    </row>
    <row r="84" spans="1:8" ht="15.75" customHeight="1" x14ac:dyDescent="0.25">
      <c r="A84" s="581" t="s">
        <v>153</v>
      </c>
      <c r="B84" s="574" t="s">
        <v>154</v>
      </c>
      <c r="C84" s="575" t="s">
        <v>155</v>
      </c>
      <c r="D84" s="575">
        <v>73</v>
      </c>
      <c r="E84" s="587">
        <v>400</v>
      </c>
      <c r="F84" s="619"/>
      <c r="G84" s="621"/>
      <c r="H84" s="626"/>
    </row>
    <row r="85" spans="1:8" ht="15.75" customHeight="1" x14ac:dyDescent="0.25">
      <c r="A85" s="581" t="s">
        <v>153</v>
      </c>
      <c r="B85" s="574" t="s">
        <v>154</v>
      </c>
      <c r="C85" s="575" t="s">
        <v>155</v>
      </c>
      <c r="D85" s="575">
        <v>76</v>
      </c>
      <c r="E85" s="582">
        <v>250</v>
      </c>
      <c r="F85" s="573">
        <v>83</v>
      </c>
      <c r="G85" s="621"/>
      <c r="H85" s="589"/>
    </row>
    <row r="86" spans="1:8" ht="15.75" customHeight="1" x14ac:dyDescent="0.25">
      <c r="A86" s="581" t="s">
        <v>153</v>
      </c>
      <c r="B86" s="574" t="s">
        <v>154</v>
      </c>
      <c r="C86" s="575" t="s">
        <v>155</v>
      </c>
      <c r="D86" s="575">
        <v>77</v>
      </c>
      <c r="E86" s="582">
        <v>400</v>
      </c>
      <c r="F86" s="610">
        <v>208</v>
      </c>
      <c r="G86" s="621"/>
      <c r="H86" s="626"/>
    </row>
    <row r="87" spans="1:8" ht="15.75" customHeight="1" x14ac:dyDescent="0.25">
      <c r="A87" s="581" t="s">
        <v>153</v>
      </c>
      <c r="B87" s="574" t="s">
        <v>154</v>
      </c>
      <c r="C87" s="575" t="s">
        <v>155</v>
      </c>
      <c r="D87" s="575">
        <v>77</v>
      </c>
      <c r="E87" s="582" t="s">
        <v>149</v>
      </c>
      <c r="F87" s="610"/>
      <c r="G87" s="621"/>
      <c r="H87" s="626"/>
    </row>
    <row r="88" spans="1:8" ht="15.75" customHeight="1" x14ac:dyDescent="0.25">
      <c r="A88" s="581" t="s">
        <v>153</v>
      </c>
      <c r="B88" s="574" t="s">
        <v>154</v>
      </c>
      <c r="C88" s="575" t="s">
        <v>155</v>
      </c>
      <c r="D88" s="575">
        <v>78</v>
      </c>
      <c r="E88" s="582">
        <v>400</v>
      </c>
      <c r="F88" s="573">
        <v>188</v>
      </c>
      <c r="G88" s="621"/>
      <c r="H88" s="589"/>
    </row>
    <row r="89" spans="1:8" ht="15.75" customHeight="1" x14ac:dyDescent="0.25">
      <c r="A89" s="581" t="s">
        <v>153</v>
      </c>
      <c r="B89" s="574" t="s">
        <v>154</v>
      </c>
      <c r="C89" s="575" t="s">
        <v>155</v>
      </c>
      <c r="D89" s="575">
        <v>79</v>
      </c>
      <c r="E89" s="582">
        <v>400</v>
      </c>
      <c r="F89" s="573">
        <v>236</v>
      </c>
      <c r="G89" s="621"/>
      <c r="H89" s="589"/>
    </row>
    <row r="90" spans="1:8" ht="15.75" customHeight="1" x14ac:dyDescent="0.25">
      <c r="A90" s="581" t="s">
        <v>153</v>
      </c>
      <c r="B90" s="574" t="s">
        <v>154</v>
      </c>
      <c r="C90" s="575" t="s">
        <v>155</v>
      </c>
      <c r="D90" s="575">
        <v>80</v>
      </c>
      <c r="E90" s="582">
        <v>400</v>
      </c>
      <c r="F90" s="573">
        <v>272</v>
      </c>
      <c r="G90" s="621"/>
      <c r="H90" s="589"/>
    </row>
    <row r="91" spans="1:8" ht="15.75" customHeight="1" x14ac:dyDescent="0.25">
      <c r="A91" s="581" t="s">
        <v>153</v>
      </c>
      <c r="B91" s="574" t="s">
        <v>154</v>
      </c>
      <c r="C91" s="575" t="s">
        <v>155</v>
      </c>
      <c r="D91" s="575">
        <v>81</v>
      </c>
      <c r="E91" s="582">
        <v>400</v>
      </c>
      <c r="F91" s="573">
        <v>144</v>
      </c>
      <c r="G91" s="621"/>
      <c r="H91" s="589"/>
    </row>
    <row r="92" spans="1:8" ht="15.75" customHeight="1" x14ac:dyDescent="0.25">
      <c r="A92" s="581" t="s">
        <v>153</v>
      </c>
      <c r="B92" s="574" t="s">
        <v>154</v>
      </c>
      <c r="C92" s="575" t="s">
        <v>155</v>
      </c>
      <c r="D92" s="575">
        <v>85</v>
      </c>
      <c r="E92" s="582">
        <v>630</v>
      </c>
      <c r="F92" s="573">
        <v>334</v>
      </c>
      <c r="G92" s="621"/>
      <c r="H92" s="589"/>
    </row>
    <row r="93" spans="1:8" ht="15.75" customHeight="1" x14ac:dyDescent="0.25">
      <c r="A93" s="581" t="s">
        <v>153</v>
      </c>
      <c r="B93" s="574" t="s">
        <v>154</v>
      </c>
      <c r="C93" s="575" t="s">
        <v>155</v>
      </c>
      <c r="D93" s="575">
        <v>86</v>
      </c>
      <c r="E93" s="582">
        <v>400</v>
      </c>
      <c r="F93" s="573">
        <v>184</v>
      </c>
      <c r="G93" s="621"/>
      <c r="H93" s="589"/>
    </row>
    <row r="94" spans="1:8" ht="15.75" customHeight="1" x14ac:dyDescent="0.25">
      <c r="A94" s="581" t="s">
        <v>153</v>
      </c>
      <c r="B94" s="574" t="s">
        <v>154</v>
      </c>
      <c r="C94" s="575" t="s">
        <v>155</v>
      </c>
      <c r="D94" s="575">
        <v>87</v>
      </c>
      <c r="E94" s="582">
        <v>315</v>
      </c>
      <c r="F94" s="573">
        <v>98</v>
      </c>
      <c r="G94" s="621"/>
      <c r="H94" s="589"/>
    </row>
    <row r="95" spans="1:8" ht="15.75" customHeight="1" x14ac:dyDescent="0.25">
      <c r="A95" s="581" t="s">
        <v>153</v>
      </c>
      <c r="B95" s="574" t="s">
        <v>154</v>
      </c>
      <c r="C95" s="575" t="s">
        <v>155</v>
      </c>
      <c r="D95" s="575">
        <v>89</v>
      </c>
      <c r="E95" s="582">
        <v>400</v>
      </c>
      <c r="F95" s="573">
        <v>216</v>
      </c>
      <c r="G95" s="621"/>
      <c r="H95" s="589"/>
    </row>
    <row r="96" spans="1:8" ht="15.75" customHeight="1" x14ac:dyDescent="0.25">
      <c r="A96" s="581" t="s">
        <v>153</v>
      </c>
      <c r="B96" s="574" t="s">
        <v>154</v>
      </c>
      <c r="C96" s="575" t="s">
        <v>155</v>
      </c>
      <c r="D96" s="575">
        <v>90</v>
      </c>
      <c r="E96" s="582">
        <v>400</v>
      </c>
      <c r="F96" s="573">
        <v>110</v>
      </c>
      <c r="G96" s="621"/>
      <c r="H96" s="589"/>
    </row>
    <row r="97" spans="1:8" ht="15.75" customHeight="1" x14ac:dyDescent="0.25">
      <c r="A97" s="581" t="s">
        <v>153</v>
      </c>
      <c r="B97" s="574" t="s">
        <v>154</v>
      </c>
      <c r="C97" s="575" t="s">
        <v>155</v>
      </c>
      <c r="D97" s="575">
        <v>91</v>
      </c>
      <c r="E97" s="582">
        <v>320</v>
      </c>
      <c r="F97" s="610">
        <v>20</v>
      </c>
      <c r="G97" s="621"/>
      <c r="H97" s="626"/>
    </row>
    <row r="98" spans="1:8" ht="15.75" customHeight="1" x14ac:dyDescent="0.25">
      <c r="A98" s="581" t="s">
        <v>153</v>
      </c>
      <c r="B98" s="574" t="s">
        <v>154</v>
      </c>
      <c r="C98" s="575" t="s">
        <v>155</v>
      </c>
      <c r="D98" s="575">
        <v>91</v>
      </c>
      <c r="E98" s="582">
        <v>400</v>
      </c>
      <c r="F98" s="610"/>
      <c r="G98" s="621"/>
      <c r="H98" s="626"/>
    </row>
    <row r="99" spans="1:8" ht="15.75" customHeight="1" x14ac:dyDescent="0.25">
      <c r="A99" s="581" t="s">
        <v>153</v>
      </c>
      <c r="B99" s="574" t="s">
        <v>154</v>
      </c>
      <c r="C99" s="575" t="s">
        <v>155</v>
      </c>
      <c r="D99" s="575">
        <v>92</v>
      </c>
      <c r="E99" s="582">
        <v>400</v>
      </c>
      <c r="F99" s="573">
        <v>188</v>
      </c>
      <c r="G99" s="621"/>
      <c r="H99" s="589"/>
    </row>
    <row r="100" spans="1:8" ht="15.75" customHeight="1" x14ac:dyDescent="0.25">
      <c r="A100" s="581" t="s">
        <v>153</v>
      </c>
      <c r="B100" s="574" t="s">
        <v>154</v>
      </c>
      <c r="C100" s="575" t="s">
        <v>155</v>
      </c>
      <c r="D100" s="575">
        <v>94</v>
      </c>
      <c r="E100" s="582">
        <v>400</v>
      </c>
      <c r="F100" s="573">
        <v>32</v>
      </c>
      <c r="G100" s="621"/>
      <c r="H100" s="589"/>
    </row>
    <row r="101" spans="1:8" ht="15.75" customHeight="1" x14ac:dyDescent="0.25">
      <c r="A101" s="581" t="s">
        <v>153</v>
      </c>
      <c r="B101" s="574" t="s">
        <v>154</v>
      </c>
      <c r="C101" s="575" t="s">
        <v>155</v>
      </c>
      <c r="D101" s="575">
        <v>95</v>
      </c>
      <c r="E101" s="582">
        <v>400</v>
      </c>
      <c r="F101" s="573">
        <v>264</v>
      </c>
      <c r="G101" s="621"/>
      <c r="H101" s="589"/>
    </row>
    <row r="102" spans="1:8" ht="15.75" customHeight="1" x14ac:dyDescent="0.25">
      <c r="A102" s="581" t="s">
        <v>153</v>
      </c>
      <c r="B102" s="574" t="s">
        <v>154</v>
      </c>
      <c r="C102" s="575" t="s">
        <v>155</v>
      </c>
      <c r="D102" s="575">
        <v>96</v>
      </c>
      <c r="E102" s="587">
        <v>250</v>
      </c>
      <c r="F102" s="573">
        <v>118</v>
      </c>
      <c r="G102" s="621"/>
      <c r="H102" s="589"/>
    </row>
    <row r="103" spans="1:8" ht="15.75" customHeight="1" x14ac:dyDescent="0.25">
      <c r="A103" s="581" t="s">
        <v>153</v>
      </c>
      <c r="B103" s="574" t="s">
        <v>154</v>
      </c>
      <c r="C103" s="575" t="s">
        <v>155</v>
      </c>
      <c r="D103" s="575">
        <v>97</v>
      </c>
      <c r="E103" s="582">
        <v>400</v>
      </c>
      <c r="F103" s="573">
        <v>232</v>
      </c>
      <c r="G103" s="621"/>
      <c r="H103" s="589"/>
    </row>
    <row r="104" spans="1:8" ht="15.75" x14ac:dyDescent="0.25">
      <c r="A104" s="581" t="s">
        <v>153</v>
      </c>
      <c r="B104" s="574" t="s">
        <v>154</v>
      </c>
      <c r="C104" s="575" t="s">
        <v>155</v>
      </c>
      <c r="D104" s="575">
        <v>98</v>
      </c>
      <c r="E104" s="582">
        <v>400</v>
      </c>
      <c r="F104" s="610">
        <v>252</v>
      </c>
      <c r="G104" s="621"/>
      <c r="H104" s="626"/>
    </row>
    <row r="105" spans="1:8" ht="15.75" customHeight="1" x14ac:dyDescent="0.25">
      <c r="A105" s="581" t="s">
        <v>153</v>
      </c>
      <c r="B105" s="574" t="s">
        <v>154</v>
      </c>
      <c r="C105" s="575" t="s">
        <v>155</v>
      </c>
      <c r="D105" s="575">
        <v>98</v>
      </c>
      <c r="E105" s="582" t="s">
        <v>149</v>
      </c>
      <c r="F105" s="610"/>
      <c r="G105" s="621"/>
      <c r="H105" s="626"/>
    </row>
    <row r="106" spans="1:8" ht="15.75" customHeight="1" x14ac:dyDescent="0.25">
      <c r="A106" s="581" t="s">
        <v>153</v>
      </c>
      <c r="B106" s="574" t="s">
        <v>154</v>
      </c>
      <c r="C106" s="575" t="s">
        <v>155</v>
      </c>
      <c r="D106" s="578">
        <v>99</v>
      </c>
      <c r="E106" s="582">
        <v>160</v>
      </c>
      <c r="F106" s="573">
        <v>126</v>
      </c>
      <c r="G106" s="621"/>
      <c r="H106" s="589"/>
    </row>
    <row r="107" spans="1:8" ht="15.75" customHeight="1" x14ac:dyDescent="0.25">
      <c r="A107" s="581" t="s">
        <v>153</v>
      </c>
      <c r="B107" s="574" t="s">
        <v>154</v>
      </c>
      <c r="C107" s="575" t="s">
        <v>155</v>
      </c>
      <c r="D107" s="578">
        <v>100</v>
      </c>
      <c r="E107" s="582">
        <v>400</v>
      </c>
      <c r="F107" s="573">
        <v>88</v>
      </c>
      <c r="G107" s="621"/>
      <c r="H107" s="589"/>
    </row>
    <row r="108" spans="1:8" ht="15.75" customHeight="1" x14ac:dyDescent="0.25">
      <c r="A108" s="581" t="s">
        <v>153</v>
      </c>
      <c r="B108" s="574" t="s">
        <v>154</v>
      </c>
      <c r="C108" s="575" t="s">
        <v>155</v>
      </c>
      <c r="D108" s="575">
        <v>101</v>
      </c>
      <c r="E108" s="582">
        <v>400</v>
      </c>
      <c r="F108" s="610">
        <v>208</v>
      </c>
      <c r="G108" s="621"/>
      <c r="H108" s="626"/>
    </row>
    <row r="109" spans="1:8" ht="15.75" customHeight="1" x14ac:dyDescent="0.25">
      <c r="A109" s="581" t="s">
        <v>153</v>
      </c>
      <c r="B109" s="574" t="s">
        <v>154</v>
      </c>
      <c r="C109" s="575" t="s">
        <v>155</v>
      </c>
      <c r="D109" s="575">
        <v>101</v>
      </c>
      <c r="E109" s="582" t="s">
        <v>149</v>
      </c>
      <c r="F109" s="610"/>
      <c r="G109" s="621"/>
      <c r="H109" s="626"/>
    </row>
    <row r="110" spans="1:8" ht="15.75" customHeight="1" x14ac:dyDescent="0.25">
      <c r="A110" s="581" t="s">
        <v>153</v>
      </c>
      <c r="B110" s="574" t="s">
        <v>154</v>
      </c>
      <c r="C110" s="575" t="s">
        <v>155</v>
      </c>
      <c r="D110" s="575">
        <v>102</v>
      </c>
      <c r="E110" s="582">
        <v>400</v>
      </c>
      <c r="F110" s="610">
        <v>264</v>
      </c>
      <c r="G110" s="621"/>
      <c r="H110" s="626"/>
    </row>
    <row r="111" spans="1:8" ht="15.75" customHeight="1" x14ac:dyDescent="0.25">
      <c r="A111" s="581" t="s">
        <v>153</v>
      </c>
      <c r="B111" s="574" t="s">
        <v>154</v>
      </c>
      <c r="C111" s="575" t="s">
        <v>155</v>
      </c>
      <c r="D111" s="575">
        <v>102</v>
      </c>
      <c r="E111" s="582" t="s">
        <v>149</v>
      </c>
      <c r="F111" s="610"/>
      <c r="G111" s="621"/>
      <c r="H111" s="626"/>
    </row>
    <row r="112" spans="1:8" ht="15.75" customHeight="1" x14ac:dyDescent="0.25">
      <c r="A112" s="581" t="s">
        <v>153</v>
      </c>
      <c r="B112" s="574" t="s">
        <v>154</v>
      </c>
      <c r="C112" s="575" t="s">
        <v>155</v>
      </c>
      <c r="D112" s="575">
        <v>104</v>
      </c>
      <c r="E112" s="582">
        <v>250</v>
      </c>
      <c r="F112" s="573">
        <v>165</v>
      </c>
      <c r="G112" s="621"/>
      <c r="H112" s="589"/>
    </row>
    <row r="113" spans="1:8" ht="15.75" customHeight="1" x14ac:dyDescent="0.25">
      <c r="A113" s="581" t="s">
        <v>153</v>
      </c>
      <c r="B113" s="574" t="s">
        <v>154</v>
      </c>
      <c r="C113" s="575" t="s">
        <v>155</v>
      </c>
      <c r="D113" s="575">
        <v>105</v>
      </c>
      <c r="E113" s="582">
        <v>630</v>
      </c>
      <c r="F113" s="610">
        <v>397</v>
      </c>
      <c r="G113" s="621"/>
      <c r="H113" s="626"/>
    </row>
    <row r="114" spans="1:8" ht="15.75" customHeight="1" x14ac:dyDescent="0.25">
      <c r="A114" s="581" t="s">
        <v>153</v>
      </c>
      <c r="B114" s="574" t="s">
        <v>154</v>
      </c>
      <c r="C114" s="575" t="s">
        <v>155</v>
      </c>
      <c r="D114" s="575">
        <v>105</v>
      </c>
      <c r="E114" s="582" t="s">
        <v>168</v>
      </c>
      <c r="F114" s="610"/>
      <c r="G114" s="621"/>
      <c r="H114" s="626"/>
    </row>
    <row r="115" spans="1:8" ht="15.75" customHeight="1" x14ac:dyDescent="0.25">
      <c r="A115" s="581" t="s">
        <v>153</v>
      </c>
      <c r="B115" s="574" t="s">
        <v>154</v>
      </c>
      <c r="C115" s="575" t="s">
        <v>155</v>
      </c>
      <c r="D115" s="575">
        <v>106</v>
      </c>
      <c r="E115" s="582">
        <v>320</v>
      </c>
      <c r="F115" s="573">
        <v>230</v>
      </c>
      <c r="G115" s="621"/>
      <c r="H115" s="589"/>
    </row>
    <row r="116" spans="1:8" ht="15.75" customHeight="1" x14ac:dyDescent="0.25">
      <c r="A116" s="581" t="s">
        <v>153</v>
      </c>
      <c r="B116" s="574" t="s">
        <v>154</v>
      </c>
      <c r="C116" s="575" t="s">
        <v>155</v>
      </c>
      <c r="D116" s="575">
        <v>107</v>
      </c>
      <c r="E116" s="582">
        <v>160</v>
      </c>
      <c r="F116" s="610">
        <v>94</v>
      </c>
      <c r="G116" s="621"/>
      <c r="H116" s="626"/>
    </row>
    <row r="117" spans="1:8" ht="15.75" customHeight="1" x14ac:dyDescent="0.25">
      <c r="A117" s="581" t="s">
        <v>153</v>
      </c>
      <c r="B117" s="574" t="s">
        <v>154</v>
      </c>
      <c r="C117" s="575" t="s">
        <v>155</v>
      </c>
      <c r="D117" s="575">
        <v>107</v>
      </c>
      <c r="E117" s="582" t="s">
        <v>169</v>
      </c>
      <c r="F117" s="610"/>
      <c r="G117" s="621"/>
      <c r="H117" s="626"/>
    </row>
    <row r="118" spans="1:8" ht="15.75" customHeight="1" x14ac:dyDescent="0.25">
      <c r="A118" s="581" t="s">
        <v>153</v>
      </c>
      <c r="B118" s="574" t="s">
        <v>154</v>
      </c>
      <c r="C118" s="575" t="s">
        <v>155</v>
      </c>
      <c r="D118" s="575">
        <v>108</v>
      </c>
      <c r="E118" s="582">
        <v>630</v>
      </c>
      <c r="F118" s="610">
        <v>284</v>
      </c>
      <c r="G118" s="621"/>
      <c r="H118" s="626"/>
    </row>
    <row r="119" spans="1:8" ht="15.75" customHeight="1" x14ac:dyDescent="0.25">
      <c r="A119" s="581" t="s">
        <v>153</v>
      </c>
      <c r="B119" s="574" t="s">
        <v>154</v>
      </c>
      <c r="C119" s="575" t="s">
        <v>155</v>
      </c>
      <c r="D119" s="575">
        <v>108</v>
      </c>
      <c r="E119" s="582" t="s">
        <v>168</v>
      </c>
      <c r="F119" s="610"/>
      <c r="G119" s="621"/>
      <c r="H119" s="626"/>
    </row>
    <row r="120" spans="1:8" ht="15.75" customHeight="1" x14ac:dyDescent="0.25">
      <c r="A120" s="581" t="s">
        <v>153</v>
      </c>
      <c r="B120" s="574" t="s">
        <v>154</v>
      </c>
      <c r="C120" s="575" t="s">
        <v>155</v>
      </c>
      <c r="D120" s="575">
        <v>109</v>
      </c>
      <c r="E120" s="582">
        <v>400</v>
      </c>
      <c r="F120" s="573">
        <v>50</v>
      </c>
      <c r="G120" s="621"/>
      <c r="H120" s="589"/>
    </row>
    <row r="121" spans="1:8" ht="15.75" customHeight="1" x14ac:dyDescent="0.25">
      <c r="A121" s="581" t="s">
        <v>153</v>
      </c>
      <c r="B121" s="574" t="s">
        <v>154</v>
      </c>
      <c r="C121" s="575" t="s">
        <v>155</v>
      </c>
      <c r="D121" s="575">
        <v>110</v>
      </c>
      <c r="E121" s="582">
        <v>400</v>
      </c>
      <c r="F121" s="573">
        <v>44</v>
      </c>
      <c r="G121" s="621"/>
      <c r="H121" s="589"/>
    </row>
    <row r="122" spans="1:8" ht="15.75" customHeight="1" x14ac:dyDescent="0.25">
      <c r="A122" s="581" t="s">
        <v>153</v>
      </c>
      <c r="B122" s="574" t="s">
        <v>154</v>
      </c>
      <c r="C122" s="575" t="s">
        <v>155</v>
      </c>
      <c r="D122" s="575">
        <v>111</v>
      </c>
      <c r="E122" s="582">
        <v>630</v>
      </c>
      <c r="F122" s="573">
        <v>315</v>
      </c>
      <c r="G122" s="621"/>
      <c r="H122" s="589"/>
    </row>
    <row r="123" spans="1:8" ht="15.75" customHeight="1" x14ac:dyDescent="0.25">
      <c r="A123" s="581" t="s">
        <v>153</v>
      </c>
      <c r="B123" s="574" t="s">
        <v>154</v>
      </c>
      <c r="C123" s="575" t="s">
        <v>155</v>
      </c>
      <c r="D123" s="575">
        <v>112</v>
      </c>
      <c r="E123" s="582">
        <v>250</v>
      </c>
      <c r="F123" s="610">
        <v>140</v>
      </c>
      <c r="G123" s="621"/>
      <c r="H123" s="626"/>
    </row>
    <row r="124" spans="1:8" ht="21" customHeight="1" x14ac:dyDescent="0.25">
      <c r="A124" s="581" t="s">
        <v>153</v>
      </c>
      <c r="B124" s="574" t="s">
        <v>154</v>
      </c>
      <c r="C124" s="575" t="s">
        <v>155</v>
      </c>
      <c r="D124" s="575">
        <v>112</v>
      </c>
      <c r="E124" s="582" t="s">
        <v>152</v>
      </c>
      <c r="F124" s="610"/>
      <c r="G124" s="621"/>
      <c r="H124" s="626"/>
    </row>
    <row r="125" spans="1:8" ht="15.75" customHeight="1" x14ac:dyDescent="0.25">
      <c r="A125" s="581" t="s">
        <v>153</v>
      </c>
      <c r="B125" s="574" t="s">
        <v>154</v>
      </c>
      <c r="C125" s="575" t="s">
        <v>155</v>
      </c>
      <c r="D125" s="575">
        <v>114</v>
      </c>
      <c r="E125" s="582">
        <v>250</v>
      </c>
      <c r="F125" s="610">
        <v>135</v>
      </c>
      <c r="G125" s="621"/>
      <c r="H125" s="626"/>
    </row>
    <row r="126" spans="1:8" ht="15.75" customHeight="1" x14ac:dyDescent="0.25">
      <c r="A126" s="581" t="s">
        <v>153</v>
      </c>
      <c r="B126" s="574" t="s">
        <v>154</v>
      </c>
      <c r="C126" s="575" t="s">
        <v>155</v>
      </c>
      <c r="D126" s="575">
        <v>114</v>
      </c>
      <c r="E126" s="582" t="s">
        <v>152</v>
      </c>
      <c r="F126" s="610"/>
      <c r="G126" s="621"/>
      <c r="H126" s="626"/>
    </row>
    <row r="127" spans="1:8" ht="15.75" customHeight="1" x14ac:dyDescent="0.25">
      <c r="A127" s="581" t="s">
        <v>153</v>
      </c>
      <c r="B127" s="574" t="s">
        <v>154</v>
      </c>
      <c r="C127" s="575" t="s">
        <v>155</v>
      </c>
      <c r="D127" s="575">
        <v>116</v>
      </c>
      <c r="E127" s="587">
        <v>630</v>
      </c>
      <c r="F127" s="618">
        <v>300</v>
      </c>
      <c r="G127" s="621"/>
      <c r="H127" s="626"/>
    </row>
    <row r="128" spans="1:8" ht="15.75" customHeight="1" x14ac:dyDescent="0.25">
      <c r="A128" s="581" t="s">
        <v>153</v>
      </c>
      <c r="B128" s="574" t="s">
        <v>154</v>
      </c>
      <c r="C128" s="575" t="s">
        <v>155</v>
      </c>
      <c r="D128" s="575">
        <v>116</v>
      </c>
      <c r="E128" s="587" t="s">
        <v>168</v>
      </c>
      <c r="F128" s="619"/>
      <c r="G128" s="621"/>
      <c r="H128" s="626"/>
    </row>
    <row r="129" spans="1:8" ht="15.75" customHeight="1" x14ac:dyDescent="0.25">
      <c r="A129" s="581" t="s">
        <v>153</v>
      </c>
      <c r="B129" s="574" t="s">
        <v>154</v>
      </c>
      <c r="C129" s="575" t="s">
        <v>155</v>
      </c>
      <c r="D129" s="575">
        <v>117</v>
      </c>
      <c r="E129" s="582">
        <v>400</v>
      </c>
      <c r="F129" s="610">
        <v>236</v>
      </c>
      <c r="G129" s="621"/>
      <c r="H129" s="626"/>
    </row>
    <row r="130" spans="1:8" ht="15.75" customHeight="1" x14ac:dyDescent="0.25">
      <c r="A130" s="581" t="s">
        <v>153</v>
      </c>
      <c r="B130" s="574" t="s">
        <v>154</v>
      </c>
      <c r="C130" s="575" t="s">
        <v>155</v>
      </c>
      <c r="D130" s="575">
        <v>117</v>
      </c>
      <c r="E130" s="582" t="s">
        <v>149</v>
      </c>
      <c r="F130" s="610"/>
      <c r="G130" s="621"/>
      <c r="H130" s="626"/>
    </row>
    <row r="131" spans="1:8" ht="15.75" customHeight="1" x14ac:dyDescent="0.25">
      <c r="A131" s="581" t="s">
        <v>153</v>
      </c>
      <c r="B131" s="574" t="s">
        <v>154</v>
      </c>
      <c r="C131" s="575" t="s">
        <v>155</v>
      </c>
      <c r="D131" s="575">
        <v>118</v>
      </c>
      <c r="E131" s="582">
        <v>250</v>
      </c>
      <c r="F131" s="610">
        <v>125</v>
      </c>
      <c r="G131" s="621"/>
      <c r="H131" s="626"/>
    </row>
    <row r="132" spans="1:8" ht="15.75" customHeight="1" x14ac:dyDescent="0.25">
      <c r="A132" s="581" t="s">
        <v>153</v>
      </c>
      <c r="B132" s="574" t="s">
        <v>154</v>
      </c>
      <c r="C132" s="575" t="s">
        <v>155</v>
      </c>
      <c r="D132" s="575">
        <v>118</v>
      </c>
      <c r="E132" s="582" t="s">
        <v>152</v>
      </c>
      <c r="F132" s="610"/>
      <c r="G132" s="621"/>
      <c r="H132" s="626"/>
    </row>
    <row r="133" spans="1:8" ht="15.75" customHeight="1" x14ac:dyDescent="0.25">
      <c r="A133" s="581" t="s">
        <v>153</v>
      </c>
      <c r="B133" s="574" t="s">
        <v>154</v>
      </c>
      <c r="C133" s="575" t="s">
        <v>155</v>
      </c>
      <c r="D133" s="575">
        <v>119</v>
      </c>
      <c r="E133" s="582">
        <v>400</v>
      </c>
      <c r="F133" s="610">
        <v>284</v>
      </c>
      <c r="G133" s="621"/>
      <c r="H133" s="626"/>
    </row>
    <row r="134" spans="1:8" ht="15.75" customHeight="1" x14ac:dyDescent="0.25">
      <c r="A134" s="581" t="s">
        <v>153</v>
      </c>
      <c r="B134" s="574" t="s">
        <v>154</v>
      </c>
      <c r="C134" s="575" t="s">
        <v>155</v>
      </c>
      <c r="D134" s="575">
        <v>119</v>
      </c>
      <c r="E134" s="582" t="s">
        <v>149</v>
      </c>
      <c r="F134" s="610"/>
      <c r="G134" s="621"/>
      <c r="H134" s="626"/>
    </row>
    <row r="135" spans="1:8" ht="15.75" customHeight="1" x14ac:dyDescent="0.25">
      <c r="A135" s="581" t="s">
        <v>153</v>
      </c>
      <c r="B135" s="574" t="s">
        <v>154</v>
      </c>
      <c r="C135" s="575" t="s">
        <v>155</v>
      </c>
      <c r="D135" s="575">
        <v>120</v>
      </c>
      <c r="E135" s="582">
        <v>180</v>
      </c>
      <c r="F135" s="573">
        <v>85</v>
      </c>
      <c r="G135" s="621"/>
      <c r="H135" s="589"/>
    </row>
    <row r="136" spans="1:8" ht="15.75" customHeight="1" x14ac:dyDescent="0.25">
      <c r="A136" s="581" t="s">
        <v>153</v>
      </c>
      <c r="B136" s="574" t="s">
        <v>154</v>
      </c>
      <c r="C136" s="575" t="s">
        <v>155</v>
      </c>
      <c r="D136" s="575">
        <v>121</v>
      </c>
      <c r="E136" s="582">
        <v>250</v>
      </c>
      <c r="F136" s="573">
        <v>50</v>
      </c>
      <c r="G136" s="621"/>
      <c r="H136" s="589"/>
    </row>
    <row r="137" spans="1:8" ht="15.75" customHeight="1" x14ac:dyDescent="0.25">
      <c r="A137" s="581" t="s">
        <v>153</v>
      </c>
      <c r="B137" s="574" t="s">
        <v>154</v>
      </c>
      <c r="C137" s="575" t="s">
        <v>155</v>
      </c>
      <c r="D137" s="575">
        <v>122</v>
      </c>
      <c r="E137" s="582">
        <v>400</v>
      </c>
      <c r="F137" s="573">
        <v>176</v>
      </c>
      <c r="G137" s="621"/>
      <c r="H137" s="589"/>
    </row>
    <row r="138" spans="1:8" ht="15.75" customHeight="1" x14ac:dyDescent="0.25">
      <c r="A138" s="581" t="s">
        <v>153</v>
      </c>
      <c r="B138" s="574" t="s">
        <v>154</v>
      </c>
      <c r="C138" s="575" t="s">
        <v>155</v>
      </c>
      <c r="D138" s="575">
        <v>124</v>
      </c>
      <c r="E138" s="575">
        <v>160</v>
      </c>
      <c r="F138" s="573">
        <v>69</v>
      </c>
      <c r="G138" s="621"/>
      <c r="H138" s="589"/>
    </row>
    <row r="139" spans="1:8" ht="15.75" customHeight="1" x14ac:dyDescent="0.25">
      <c r="A139" s="581" t="s">
        <v>153</v>
      </c>
      <c r="B139" s="574" t="s">
        <v>154</v>
      </c>
      <c r="C139" s="575" t="s">
        <v>155</v>
      </c>
      <c r="D139" s="575">
        <v>128</v>
      </c>
      <c r="E139" s="582">
        <v>400</v>
      </c>
      <c r="F139" s="610">
        <v>0</v>
      </c>
      <c r="G139" s="621"/>
      <c r="H139" s="626"/>
    </row>
    <row r="140" spans="1:8" ht="15.75" customHeight="1" x14ac:dyDescent="0.25">
      <c r="A140" s="581" t="s">
        <v>153</v>
      </c>
      <c r="B140" s="574" t="s">
        <v>154</v>
      </c>
      <c r="C140" s="575" t="s">
        <v>155</v>
      </c>
      <c r="D140" s="575">
        <v>128</v>
      </c>
      <c r="E140" s="582" t="s">
        <v>149</v>
      </c>
      <c r="F140" s="610"/>
      <c r="G140" s="621"/>
      <c r="H140" s="626"/>
    </row>
    <row r="141" spans="1:8" ht="15.75" customHeight="1" x14ac:dyDescent="0.25">
      <c r="A141" s="581" t="s">
        <v>153</v>
      </c>
      <c r="B141" s="574" t="s">
        <v>154</v>
      </c>
      <c r="C141" s="575" t="s">
        <v>155</v>
      </c>
      <c r="D141" s="575">
        <v>129</v>
      </c>
      <c r="E141" s="582">
        <v>630</v>
      </c>
      <c r="F141" s="610">
        <v>17</v>
      </c>
      <c r="G141" s="621"/>
      <c r="H141" s="626"/>
    </row>
    <row r="142" spans="1:8" ht="15.75" customHeight="1" x14ac:dyDescent="0.25">
      <c r="A142" s="581" t="s">
        <v>153</v>
      </c>
      <c r="B142" s="574" t="s">
        <v>154</v>
      </c>
      <c r="C142" s="575" t="s">
        <v>155</v>
      </c>
      <c r="D142" s="575">
        <v>129</v>
      </c>
      <c r="E142" s="582" t="s">
        <v>168</v>
      </c>
      <c r="F142" s="610"/>
      <c r="G142" s="621"/>
      <c r="H142" s="626"/>
    </row>
    <row r="143" spans="1:8" ht="15.75" customHeight="1" x14ac:dyDescent="0.25">
      <c r="A143" s="581" t="s">
        <v>153</v>
      </c>
      <c r="B143" s="574" t="s">
        <v>154</v>
      </c>
      <c r="C143" s="575" t="s">
        <v>155</v>
      </c>
      <c r="D143" s="575">
        <v>131</v>
      </c>
      <c r="E143" s="582">
        <v>400</v>
      </c>
      <c r="F143" s="610">
        <v>170</v>
      </c>
      <c r="G143" s="621"/>
      <c r="H143" s="626"/>
    </row>
    <row r="144" spans="1:8" ht="15.75" customHeight="1" x14ac:dyDescent="0.25">
      <c r="A144" s="581" t="s">
        <v>153</v>
      </c>
      <c r="B144" s="574" t="s">
        <v>154</v>
      </c>
      <c r="C144" s="575" t="s">
        <v>155</v>
      </c>
      <c r="D144" s="575">
        <v>131</v>
      </c>
      <c r="E144" s="582" t="s">
        <v>149</v>
      </c>
      <c r="F144" s="610"/>
      <c r="G144" s="621"/>
      <c r="H144" s="626"/>
    </row>
    <row r="145" spans="1:8" ht="15.75" customHeight="1" x14ac:dyDescent="0.25">
      <c r="A145" s="581" t="s">
        <v>153</v>
      </c>
      <c r="B145" s="574" t="s">
        <v>154</v>
      </c>
      <c r="C145" s="575" t="s">
        <v>155</v>
      </c>
      <c r="D145" s="575">
        <v>132</v>
      </c>
      <c r="E145" s="582">
        <v>320</v>
      </c>
      <c r="F145" s="573">
        <v>138</v>
      </c>
      <c r="G145" s="621"/>
      <c r="H145" s="589"/>
    </row>
    <row r="146" spans="1:8" ht="15.75" customHeight="1" x14ac:dyDescent="0.25">
      <c r="A146" s="581" t="s">
        <v>153</v>
      </c>
      <c r="B146" s="574" t="s">
        <v>154</v>
      </c>
      <c r="C146" s="575" t="s">
        <v>155</v>
      </c>
      <c r="D146" s="575">
        <v>135</v>
      </c>
      <c r="E146" s="575">
        <v>400</v>
      </c>
      <c r="F146" s="573">
        <v>188</v>
      </c>
      <c r="G146" s="621"/>
      <c r="H146" s="589"/>
    </row>
    <row r="147" spans="1:8" ht="15.75" customHeight="1" x14ac:dyDescent="0.25">
      <c r="A147" s="581" t="s">
        <v>153</v>
      </c>
      <c r="B147" s="574" t="s">
        <v>154</v>
      </c>
      <c r="C147" s="575" t="s">
        <v>155</v>
      </c>
      <c r="D147" s="575">
        <v>137</v>
      </c>
      <c r="E147" s="582">
        <v>400</v>
      </c>
      <c r="F147" s="573">
        <v>148</v>
      </c>
      <c r="G147" s="621"/>
      <c r="H147" s="589"/>
    </row>
    <row r="148" spans="1:8" ht="15.75" customHeight="1" x14ac:dyDescent="0.25">
      <c r="A148" s="581" t="s">
        <v>153</v>
      </c>
      <c r="B148" s="574" t="s">
        <v>154</v>
      </c>
      <c r="C148" s="575" t="s">
        <v>155</v>
      </c>
      <c r="D148" s="575">
        <v>139</v>
      </c>
      <c r="E148" s="582">
        <v>400</v>
      </c>
      <c r="F148" s="573">
        <v>212</v>
      </c>
      <c r="G148" s="621"/>
      <c r="H148" s="589"/>
    </row>
    <row r="149" spans="1:8" ht="15.75" customHeight="1" x14ac:dyDescent="0.25">
      <c r="A149" s="581" t="s">
        <v>153</v>
      </c>
      <c r="B149" s="574" t="s">
        <v>154</v>
      </c>
      <c r="C149" s="575" t="s">
        <v>155</v>
      </c>
      <c r="D149" s="575">
        <v>142</v>
      </c>
      <c r="E149" s="582">
        <v>400</v>
      </c>
      <c r="F149" s="573">
        <v>204</v>
      </c>
      <c r="G149" s="621"/>
      <c r="H149" s="589"/>
    </row>
    <row r="150" spans="1:8" ht="15.75" customHeight="1" x14ac:dyDescent="0.25">
      <c r="A150" s="581" t="s">
        <v>153</v>
      </c>
      <c r="B150" s="574" t="s">
        <v>154</v>
      </c>
      <c r="C150" s="575" t="s">
        <v>155</v>
      </c>
      <c r="D150" s="575">
        <v>143</v>
      </c>
      <c r="E150" s="582">
        <v>320</v>
      </c>
      <c r="F150" s="610">
        <v>75</v>
      </c>
      <c r="G150" s="621"/>
      <c r="H150" s="626"/>
    </row>
    <row r="151" spans="1:8" ht="15.75" x14ac:dyDescent="0.25">
      <c r="A151" s="581" t="s">
        <v>153</v>
      </c>
      <c r="B151" s="574" t="s">
        <v>154</v>
      </c>
      <c r="C151" s="575" t="s">
        <v>155</v>
      </c>
      <c r="D151" s="575">
        <v>143</v>
      </c>
      <c r="E151" s="582">
        <v>400</v>
      </c>
      <c r="F151" s="610"/>
      <c r="G151" s="621"/>
      <c r="H151" s="626"/>
    </row>
    <row r="152" spans="1:8" ht="15.75" customHeight="1" x14ac:dyDescent="0.25">
      <c r="A152" s="581" t="s">
        <v>153</v>
      </c>
      <c r="B152" s="574" t="s">
        <v>154</v>
      </c>
      <c r="C152" s="575" t="s">
        <v>155</v>
      </c>
      <c r="D152" s="575">
        <v>144</v>
      </c>
      <c r="E152" s="582">
        <v>250</v>
      </c>
      <c r="F152" s="610">
        <v>125</v>
      </c>
      <c r="G152" s="621"/>
      <c r="H152" s="626"/>
    </row>
    <row r="153" spans="1:8" ht="15.75" customHeight="1" x14ac:dyDescent="0.25">
      <c r="A153" s="581" t="s">
        <v>153</v>
      </c>
      <c r="B153" s="574" t="s">
        <v>154</v>
      </c>
      <c r="C153" s="575" t="s">
        <v>155</v>
      </c>
      <c r="D153" s="575">
        <v>144</v>
      </c>
      <c r="E153" s="582">
        <v>400</v>
      </c>
      <c r="F153" s="610"/>
      <c r="G153" s="621"/>
      <c r="H153" s="626"/>
    </row>
    <row r="154" spans="1:8" ht="15.75" customHeight="1" x14ac:dyDescent="0.25">
      <c r="A154" s="581" t="s">
        <v>153</v>
      </c>
      <c r="B154" s="574" t="s">
        <v>154</v>
      </c>
      <c r="C154" s="575" t="s">
        <v>155</v>
      </c>
      <c r="D154" s="575">
        <v>145</v>
      </c>
      <c r="E154" s="582">
        <v>400</v>
      </c>
      <c r="F154" s="573">
        <v>200</v>
      </c>
      <c r="G154" s="621"/>
      <c r="H154" s="589"/>
    </row>
    <row r="155" spans="1:8" ht="15.75" customHeight="1" x14ac:dyDescent="0.25">
      <c r="A155" s="581" t="s">
        <v>153</v>
      </c>
      <c r="B155" s="574" t="s">
        <v>154</v>
      </c>
      <c r="C155" s="575" t="s">
        <v>155</v>
      </c>
      <c r="D155" s="575">
        <v>146</v>
      </c>
      <c r="E155" s="582">
        <v>630</v>
      </c>
      <c r="F155" s="610">
        <v>359</v>
      </c>
      <c r="G155" s="621"/>
      <c r="H155" s="626"/>
    </row>
    <row r="156" spans="1:8" ht="15.75" customHeight="1" x14ac:dyDescent="0.25">
      <c r="A156" s="581" t="s">
        <v>153</v>
      </c>
      <c r="B156" s="574" t="s">
        <v>154</v>
      </c>
      <c r="C156" s="575" t="s">
        <v>155</v>
      </c>
      <c r="D156" s="575">
        <v>146</v>
      </c>
      <c r="E156" s="582" t="s">
        <v>168</v>
      </c>
      <c r="F156" s="610"/>
      <c r="G156" s="621"/>
      <c r="H156" s="626"/>
    </row>
    <row r="157" spans="1:8" s="368" customFormat="1" ht="15.75" customHeight="1" x14ac:dyDescent="0.25">
      <c r="A157" s="581" t="s">
        <v>153</v>
      </c>
      <c r="B157" s="574" t="s">
        <v>154</v>
      </c>
      <c r="C157" s="575" t="s">
        <v>155</v>
      </c>
      <c r="D157" s="575">
        <v>147</v>
      </c>
      <c r="E157" s="582">
        <v>400</v>
      </c>
      <c r="F157" s="610">
        <v>236</v>
      </c>
      <c r="G157" s="621"/>
      <c r="H157" s="626"/>
    </row>
    <row r="158" spans="1:8" ht="15.75" customHeight="1" x14ac:dyDescent="0.25">
      <c r="A158" s="581" t="s">
        <v>153</v>
      </c>
      <c r="B158" s="574" t="s">
        <v>154</v>
      </c>
      <c r="C158" s="575" t="s">
        <v>155</v>
      </c>
      <c r="D158" s="575">
        <v>147</v>
      </c>
      <c r="E158" s="582" t="s">
        <v>149</v>
      </c>
      <c r="F158" s="610"/>
      <c r="G158" s="621"/>
      <c r="H158" s="626"/>
    </row>
    <row r="159" spans="1:8" ht="15.75" x14ac:dyDescent="0.25">
      <c r="A159" s="584" t="s">
        <v>153</v>
      </c>
      <c r="B159" s="586" t="s">
        <v>154</v>
      </c>
      <c r="C159" s="586" t="s">
        <v>155</v>
      </c>
      <c r="D159" s="575">
        <v>148</v>
      </c>
      <c r="E159" s="582">
        <v>180</v>
      </c>
      <c r="F159" s="610">
        <v>103</v>
      </c>
      <c r="G159" s="621"/>
      <c r="H159" s="626"/>
    </row>
    <row r="160" spans="1:8" ht="15.75" customHeight="1" x14ac:dyDescent="0.25">
      <c r="A160" s="584" t="s">
        <v>153</v>
      </c>
      <c r="B160" s="586" t="s">
        <v>154</v>
      </c>
      <c r="C160" s="586" t="s">
        <v>155</v>
      </c>
      <c r="D160" s="575">
        <v>148</v>
      </c>
      <c r="E160" s="582" t="s">
        <v>170</v>
      </c>
      <c r="F160" s="610"/>
      <c r="G160" s="621"/>
      <c r="H160" s="626"/>
    </row>
    <row r="161" spans="1:8" ht="15.75" customHeight="1" x14ac:dyDescent="0.25">
      <c r="A161" s="581" t="s">
        <v>153</v>
      </c>
      <c r="B161" s="574" t="s">
        <v>154</v>
      </c>
      <c r="C161" s="575" t="s">
        <v>155</v>
      </c>
      <c r="D161" s="575">
        <v>149</v>
      </c>
      <c r="E161" s="582">
        <v>400</v>
      </c>
      <c r="F161" s="573">
        <v>248</v>
      </c>
      <c r="G161" s="621"/>
      <c r="H161" s="589"/>
    </row>
    <row r="162" spans="1:8" ht="15.75" customHeight="1" x14ac:dyDescent="0.25">
      <c r="A162" s="581" t="s">
        <v>153</v>
      </c>
      <c r="B162" s="574" t="s">
        <v>154</v>
      </c>
      <c r="C162" s="575" t="s">
        <v>155</v>
      </c>
      <c r="D162" s="575">
        <v>150</v>
      </c>
      <c r="E162" s="582">
        <v>400</v>
      </c>
      <c r="F162" s="573">
        <v>176</v>
      </c>
      <c r="G162" s="621"/>
      <c r="H162" s="589"/>
    </row>
    <row r="163" spans="1:8" ht="15.75" customHeight="1" x14ac:dyDescent="0.25">
      <c r="A163" s="581" t="s">
        <v>153</v>
      </c>
      <c r="B163" s="574" t="s">
        <v>154</v>
      </c>
      <c r="C163" s="575" t="s">
        <v>155</v>
      </c>
      <c r="D163" s="575">
        <v>151</v>
      </c>
      <c r="E163" s="582">
        <v>180</v>
      </c>
      <c r="F163" s="573">
        <v>124</v>
      </c>
      <c r="G163" s="621"/>
      <c r="H163" s="589"/>
    </row>
    <row r="164" spans="1:8" ht="15.75" customHeight="1" x14ac:dyDescent="0.25">
      <c r="A164" s="581" t="s">
        <v>153</v>
      </c>
      <c r="B164" s="574" t="s">
        <v>154</v>
      </c>
      <c r="C164" s="575" t="s">
        <v>155</v>
      </c>
      <c r="D164" s="575">
        <v>152</v>
      </c>
      <c r="E164" s="582">
        <v>250</v>
      </c>
      <c r="F164" s="573">
        <v>183</v>
      </c>
      <c r="G164" s="621"/>
      <c r="H164" s="589"/>
    </row>
    <row r="165" spans="1:8" ht="15.75" customHeight="1" x14ac:dyDescent="0.25">
      <c r="A165" s="581" t="s">
        <v>153</v>
      </c>
      <c r="B165" s="574" t="s">
        <v>154</v>
      </c>
      <c r="C165" s="575" t="s">
        <v>155</v>
      </c>
      <c r="D165" s="575">
        <v>153</v>
      </c>
      <c r="E165" s="582">
        <v>400</v>
      </c>
      <c r="F165" s="573">
        <v>287</v>
      </c>
      <c r="G165" s="621"/>
      <c r="H165" s="589"/>
    </row>
    <row r="166" spans="1:8" ht="15.75" customHeight="1" x14ac:dyDescent="0.25">
      <c r="A166" s="581" t="s">
        <v>153</v>
      </c>
      <c r="B166" s="574" t="s">
        <v>154</v>
      </c>
      <c r="C166" s="575" t="s">
        <v>155</v>
      </c>
      <c r="D166" s="575">
        <v>154</v>
      </c>
      <c r="E166" s="582">
        <v>400</v>
      </c>
      <c r="F166" s="610">
        <v>160</v>
      </c>
      <c r="G166" s="621"/>
      <c r="H166" s="626"/>
    </row>
    <row r="167" spans="1:8" ht="15.75" customHeight="1" x14ac:dyDescent="0.25">
      <c r="A167" s="581" t="s">
        <v>153</v>
      </c>
      <c r="B167" s="574" t="s">
        <v>154</v>
      </c>
      <c r="C167" s="575" t="s">
        <v>155</v>
      </c>
      <c r="D167" s="575">
        <v>154</v>
      </c>
      <c r="E167" s="582" t="s">
        <v>149</v>
      </c>
      <c r="F167" s="610"/>
      <c r="G167" s="621"/>
      <c r="H167" s="626"/>
    </row>
    <row r="168" spans="1:8" ht="15.75" customHeight="1" x14ac:dyDescent="0.25">
      <c r="A168" s="581" t="s">
        <v>153</v>
      </c>
      <c r="B168" s="574" t="s">
        <v>154</v>
      </c>
      <c r="C168" s="575" t="s">
        <v>155</v>
      </c>
      <c r="D168" s="575">
        <v>155</v>
      </c>
      <c r="E168" s="582">
        <v>400</v>
      </c>
      <c r="F168" s="573">
        <v>196</v>
      </c>
      <c r="G168" s="621"/>
      <c r="H168" s="589"/>
    </row>
    <row r="169" spans="1:8" ht="15.75" customHeight="1" x14ac:dyDescent="0.25">
      <c r="A169" s="581" t="s">
        <v>153</v>
      </c>
      <c r="B169" s="574" t="s">
        <v>154</v>
      </c>
      <c r="C169" s="575" t="s">
        <v>155</v>
      </c>
      <c r="D169" s="575">
        <v>156</v>
      </c>
      <c r="E169" s="582">
        <v>320</v>
      </c>
      <c r="F169" s="573">
        <v>128</v>
      </c>
      <c r="G169" s="621"/>
      <c r="H169" s="589"/>
    </row>
    <row r="170" spans="1:8" ht="15.75" customHeight="1" x14ac:dyDescent="0.25">
      <c r="A170" s="581" t="s">
        <v>153</v>
      </c>
      <c r="B170" s="574" t="s">
        <v>154</v>
      </c>
      <c r="C170" s="575" t="s">
        <v>155</v>
      </c>
      <c r="D170" s="575">
        <v>157</v>
      </c>
      <c r="E170" s="582">
        <v>400</v>
      </c>
      <c r="F170" s="610">
        <v>5</v>
      </c>
      <c r="G170" s="621"/>
      <c r="H170" s="626"/>
    </row>
    <row r="171" spans="1:8" ht="15.75" customHeight="1" x14ac:dyDescent="0.25">
      <c r="A171" s="581" t="s">
        <v>153</v>
      </c>
      <c r="B171" s="574" t="s">
        <v>154</v>
      </c>
      <c r="C171" s="575" t="s">
        <v>155</v>
      </c>
      <c r="D171" s="575">
        <v>157</v>
      </c>
      <c r="E171" s="582" t="s">
        <v>149</v>
      </c>
      <c r="F171" s="610"/>
      <c r="G171" s="621"/>
      <c r="H171" s="626"/>
    </row>
    <row r="172" spans="1:8" ht="15.75" customHeight="1" x14ac:dyDescent="0.25">
      <c r="A172" s="581" t="s">
        <v>153</v>
      </c>
      <c r="B172" s="574" t="s">
        <v>154</v>
      </c>
      <c r="C172" s="575" t="s">
        <v>155</v>
      </c>
      <c r="D172" s="575">
        <v>158</v>
      </c>
      <c r="E172" s="582">
        <v>315</v>
      </c>
      <c r="F172" s="610">
        <v>57</v>
      </c>
      <c r="G172" s="621"/>
      <c r="H172" s="626"/>
    </row>
    <row r="173" spans="1:8" ht="15.75" customHeight="1" x14ac:dyDescent="0.25">
      <c r="A173" s="581" t="s">
        <v>153</v>
      </c>
      <c r="B173" s="574" t="s">
        <v>154</v>
      </c>
      <c r="C173" s="575" t="s">
        <v>155</v>
      </c>
      <c r="D173" s="575">
        <v>158</v>
      </c>
      <c r="E173" s="582">
        <v>400</v>
      </c>
      <c r="F173" s="610"/>
      <c r="G173" s="621"/>
      <c r="H173" s="626"/>
    </row>
    <row r="174" spans="1:8" ht="15.75" customHeight="1" x14ac:dyDescent="0.25">
      <c r="A174" s="581" t="s">
        <v>153</v>
      </c>
      <c r="B174" s="574" t="s">
        <v>154</v>
      </c>
      <c r="C174" s="575" t="s">
        <v>155</v>
      </c>
      <c r="D174" s="575">
        <v>159</v>
      </c>
      <c r="E174" s="582">
        <v>400</v>
      </c>
      <c r="F174" s="573">
        <v>228</v>
      </c>
      <c r="G174" s="621"/>
      <c r="H174" s="589"/>
    </row>
    <row r="175" spans="1:8" ht="15.75" customHeight="1" x14ac:dyDescent="0.25">
      <c r="A175" s="581" t="s">
        <v>153</v>
      </c>
      <c r="B175" s="574" t="s">
        <v>154</v>
      </c>
      <c r="C175" s="575" t="s">
        <v>155</v>
      </c>
      <c r="D175" s="575">
        <v>160</v>
      </c>
      <c r="E175" s="582">
        <v>400</v>
      </c>
      <c r="F175" s="573">
        <v>228</v>
      </c>
      <c r="G175" s="621"/>
      <c r="H175" s="589"/>
    </row>
    <row r="176" spans="1:8" ht="15.75" customHeight="1" x14ac:dyDescent="0.25">
      <c r="A176" s="581" t="s">
        <v>153</v>
      </c>
      <c r="B176" s="574" t="s">
        <v>154</v>
      </c>
      <c r="C176" s="575" t="s">
        <v>155</v>
      </c>
      <c r="D176" s="575">
        <v>161</v>
      </c>
      <c r="E176" s="582">
        <v>400</v>
      </c>
      <c r="F176" s="573">
        <v>54</v>
      </c>
      <c r="G176" s="621"/>
      <c r="H176" s="589"/>
    </row>
    <row r="177" spans="1:8" ht="15.75" customHeight="1" x14ac:dyDescent="0.25">
      <c r="A177" s="581" t="s">
        <v>153</v>
      </c>
      <c r="B177" s="574" t="s">
        <v>154</v>
      </c>
      <c r="C177" s="575" t="s">
        <v>155</v>
      </c>
      <c r="D177" s="575">
        <v>162</v>
      </c>
      <c r="E177" s="582">
        <v>320</v>
      </c>
      <c r="F177" s="573">
        <v>170</v>
      </c>
      <c r="G177" s="621"/>
      <c r="H177" s="589"/>
    </row>
    <row r="178" spans="1:8" ht="15.75" customHeight="1" x14ac:dyDescent="0.25">
      <c r="A178" s="581" t="s">
        <v>153</v>
      </c>
      <c r="B178" s="574" t="s">
        <v>154</v>
      </c>
      <c r="C178" s="575" t="s">
        <v>155</v>
      </c>
      <c r="D178" s="575">
        <v>163</v>
      </c>
      <c r="E178" s="582">
        <v>180</v>
      </c>
      <c r="F178" s="573">
        <v>146</v>
      </c>
      <c r="G178" s="621"/>
      <c r="H178" s="589"/>
    </row>
    <row r="179" spans="1:8" ht="15.75" customHeight="1" x14ac:dyDescent="0.25">
      <c r="A179" s="581" t="s">
        <v>153</v>
      </c>
      <c r="B179" s="574" t="s">
        <v>154</v>
      </c>
      <c r="C179" s="575" t="s">
        <v>155</v>
      </c>
      <c r="D179" s="575">
        <v>164</v>
      </c>
      <c r="E179" s="582">
        <v>320</v>
      </c>
      <c r="F179" s="610">
        <v>202</v>
      </c>
      <c r="G179" s="621"/>
      <c r="H179" s="626"/>
    </row>
    <row r="180" spans="1:8" ht="15.75" customHeight="1" x14ac:dyDescent="0.25">
      <c r="A180" s="581" t="s">
        <v>153</v>
      </c>
      <c r="B180" s="574" t="s">
        <v>154</v>
      </c>
      <c r="C180" s="575" t="s">
        <v>155</v>
      </c>
      <c r="D180" s="575">
        <v>164</v>
      </c>
      <c r="E180" s="582" t="s">
        <v>171</v>
      </c>
      <c r="F180" s="610"/>
      <c r="G180" s="621"/>
      <c r="H180" s="626"/>
    </row>
    <row r="181" spans="1:8" ht="15.75" customHeight="1" x14ac:dyDescent="0.25">
      <c r="A181" s="581" t="s">
        <v>153</v>
      </c>
      <c r="B181" s="574" t="s">
        <v>154</v>
      </c>
      <c r="C181" s="575" t="s">
        <v>155</v>
      </c>
      <c r="D181" s="575">
        <v>165</v>
      </c>
      <c r="E181" s="587">
        <v>250</v>
      </c>
      <c r="F181" s="610">
        <v>118</v>
      </c>
      <c r="G181" s="621"/>
      <c r="H181" s="626"/>
    </row>
    <row r="182" spans="1:8" ht="15.75" customHeight="1" x14ac:dyDescent="0.25">
      <c r="A182" s="581" t="s">
        <v>153</v>
      </c>
      <c r="B182" s="574" t="s">
        <v>154</v>
      </c>
      <c r="C182" s="575" t="s">
        <v>155</v>
      </c>
      <c r="D182" s="575">
        <v>165</v>
      </c>
      <c r="E182" s="587" t="s">
        <v>152</v>
      </c>
      <c r="F182" s="610"/>
      <c r="G182" s="621"/>
      <c r="H182" s="626"/>
    </row>
    <row r="183" spans="1:8" ht="15.75" customHeight="1" x14ac:dyDescent="0.25">
      <c r="A183" s="581" t="s">
        <v>153</v>
      </c>
      <c r="B183" s="574" t="s">
        <v>154</v>
      </c>
      <c r="C183" s="575" t="s">
        <v>155</v>
      </c>
      <c r="D183" s="575">
        <v>166</v>
      </c>
      <c r="E183" s="582">
        <v>400</v>
      </c>
      <c r="F183" s="573">
        <v>192</v>
      </c>
      <c r="G183" s="621"/>
      <c r="H183" s="589"/>
    </row>
    <row r="184" spans="1:8" ht="15.75" x14ac:dyDescent="0.25">
      <c r="A184" s="581" t="s">
        <v>153</v>
      </c>
      <c r="B184" s="574" t="s">
        <v>154</v>
      </c>
      <c r="C184" s="575" t="s">
        <v>155</v>
      </c>
      <c r="D184" s="575">
        <v>167</v>
      </c>
      <c r="E184" s="582">
        <v>400</v>
      </c>
      <c r="F184" s="610">
        <v>36</v>
      </c>
      <c r="G184" s="621"/>
      <c r="H184" s="626"/>
    </row>
    <row r="185" spans="1:8" ht="15.75" x14ac:dyDescent="0.25">
      <c r="A185" s="581" t="s">
        <v>153</v>
      </c>
      <c r="B185" s="574" t="s">
        <v>154</v>
      </c>
      <c r="C185" s="575" t="s">
        <v>155</v>
      </c>
      <c r="D185" s="575">
        <v>167</v>
      </c>
      <c r="E185" s="582">
        <v>320</v>
      </c>
      <c r="F185" s="610"/>
      <c r="G185" s="68"/>
      <c r="H185" s="626"/>
    </row>
    <row r="186" spans="1:8" ht="15.75" x14ac:dyDescent="0.25">
      <c r="A186" s="581" t="s">
        <v>153</v>
      </c>
      <c r="B186" s="574" t="s">
        <v>154</v>
      </c>
      <c r="C186" s="575" t="s">
        <v>155</v>
      </c>
      <c r="D186" s="575">
        <v>168</v>
      </c>
      <c r="E186" s="582">
        <v>400</v>
      </c>
      <c r="F186" s="573">
        <v>204</v>
      </c>
      <c r="G186" s="68"/>
      <c r="H186" s="589"/>
    </row>
    <row r="187" spans="1:8" ht="15.75" x14ac:dyDescent="0.25">
      <c r="A187" s="581" t="s">
        <v>153</v>
      </c>
      <c r="B187" s="574" t="s">
        <v>154</v>
      </c>
      <c r="C187" s="575" t="s">
        <v>155</v>
      </c>
      <c r="D187" s="575">
        <v>169</v>
      </c>
      <c r="E187" s="582">
        <v>400</v>
      </c>
      <c r="F187" s="610">
        <v>208</v>
      </c>
      <c r="G187" s="68"/>
      <c r="H187" s="626"/>
    </row>
    <row r="188" spans="1:8" ht="15.75" x14ac:dyDescent="0.25">
      <c r="A188" s="581" t="s">
        <v>153</v>
      </c>
      <c r="B188" s="574" t="s">
        <v>154</v>
      </c>
      <c r="C188" s="575" t="s">
        <v>155</v>
      </c>
      <c r="D188" s="575">
        <v>169</v>
      </c>
      <c r="E188" s="582" t="s">
        <v>149</v>
      </c>
      <c r="F188" s="610"/>
      <c r="G188" s="68"/>
      <c r="H188" s="626"/>
    </row>
    <row r="189" spans="1:8" ht="15.75" x14ac:dyDescent="0.25">
      <c r="A189" s="581" t="s">
        <v>153</v>
      </c>
      <c r="B189" s="574" t="s">
        <v>154</v>
      </c>
      <c r="C189" s="575" t="s">
        <v>155</v>
      </c>
      <c r="D189" s="575">
        <v>170</v>
      </c>
      <c r="E189" s="582">
        <v>400</v>
      </c>
      <c r="F189" s="573">
        <v>15</v>
      </c>
      <c r="G189" s="68"/>
      <c r="H189" s="589"/>
    </row>
    <row r="190" spans="1:8" ht="15.75" x14ac:dyDescent="0.25">
      <c r="A190" s="581" t="s">
        <v>153</v>
      </c>
      <c r="B190" s="574" t="s">
        <v>154</v>
      </c>
      <c r="C190" s="575" t="s">
        <v>155</v>
      </c>
      <c r="D190" s="575">
        <v>171</v>
      </c>
      <c r="E190" s="582">
        <v>400</v>
      </c>
      <c r="F190" s="610">
        <v>240</v>
      </c>
      <c r="G190" s="68"/>
      <c r="H190" s="626"/>
    </row>
    <row r="191" spans="1:8" ht="15.75" x14ac:dyDescent="0.25">
      <c r="A191" s="581" t="s">
        <v>153</v>
      </c>
      <c r="B191" s="574" t="s">
        <v>154</v>
      </c>
      <c r="C191" s="575" t="s">
        <v>155</v>
      </c>
      <c r="D191" s="575">
        <v>171</v>
      </c>
      <c r="E191" s="582" t="s">
        <v>149</v>
      </c>
      <c r="F191" s="610"/>
      <c r="G191" s="68"/>
      <c r="H191" s="626"/>
    </row>
    <row r="192" spans="1:8" ht="15.75" x14ac:dyDescent="0.25">
      <c r="A192" s="581" t="s">
        <v>153</v>
      </c>
      <c r="B192" s="574" t="s">
        <v>154</v>
      </c>
      <c r="C192" s="575" t="s">
        <v>155</v>
      </c>
      <c r="D192" s="575">
        <v>172</v>
      </c>
      <c r="E192" s="582">
        <v>400</v>
      </c>
      <c r="F192" s="610">
        <v>160</v>
      </c>
      <c r="G192" s="68"/>
      <c r="H192" s="626"/>
    </row>
    <row r="193" spans="1:8" ht="15.75" x14ac:dyDescent="0.25">
      <c r="A193" s="581" t="s">
        <v>153</v>
      </c>
      <c r="B193" s="574" t="s">
        <v>154</v>
      </c>
      <c r="C193" s="575" t="s">
        <v>155</v>
      </c>
      <c r="D193" s="575">
        <v>172</v>
      </c>
      <c r="E193" s="582" t="s">
        <v>149</v>
      </c>
      <c r="F193" s="610"/>
      <c r="G193" s="68"/>
      <c r="H193" s="626"/>
    </row>
    <row r="194" spans="1:8" ht="15.75" x14ac:dyDescent="0.25">
      <c r="A194" s="581" t="s">
        <v>153</v>
      </c>
      <c r="B194" s="574" t="s">
        <v>154</v>
      </c>
      <c r="C194" s="575" t="s">
        <v>155</v>
      </c>
      <c r="D194" s="575">
        <v>173</v>
      </c>
      <c r="E194" s="582">
        <v>320</v>
      </c>
      <c r="F194" s="610">
        <v>13</v>
      </c>
      <c r="G194" s="68"/>
      <c r="H194" s="626"/>
    </row>
    <row r="195" spans="1:8" ht="15.75" x14ac:dyDescent="0.25">
      <c r="A195" s="581" t="s">
        <v>153</v>
      </c>
      <c r="B195" s="574" t="s">
        <v>154</v>
      </c>
      <c r="C195" s="575" t="s">
        <v>155</v>
      </c>
      <c r="D195" s="575">
        <v>173</v>
      </c>
      <c r="E195" s="582">
        <v>560</v>
      </c>
      <c r="F195" s="610"/>
      <c r="G195" s="68"/>
      <c r="H195" s="626"/>
    </row>
    <row r="196" spans="1:8" ht="15.75" x14ac:dyDescent="0.25">
      <c r="A196" s="581" t="s">
        <v>153</v>
      </c>
      <c r="B196" s="574" t="s">
        <v>154</v>
      </c>
      <c r="C196" s="575" t="s">
        <v>155</v>
      </c>
      <c r="D196" s="575">
        <v>174</v>
      </c>
      <c r="E196" s="582">
        <v>400</v>
      </c>
      <c r="F196" s="573">
        <v>136</v>
      </c>
      <c r="G196" s="68"/>
      <c r="H196" s="589"/>
    </row>
    <row r="197" spans="1:8" ht="15.75" x14ac:dyDescent="0.25">
      <c r="A197" s="581" t="s">
        <v>153</v>
      </c>
      <c r="B197" s="574" t="s">
        <v>154</v>
      </c>
      <c r="C197" s="575" t="s">
        <v>155</v>
      </c>
      <c r="D197" s="575">
        <v>175</v>
      </c>
      <c r="E197" s="582">
        <v>320</v>
      </c>
      <c r="F197" s="573">
        <v>179</v>
      </c>
      <c r="G197" s="68"/>
      <c r="H197" s="589"/>
    </row>
    <row r="198" spans="1:8" ht="15.75" x14ac:dyDescent="0.25">
      <c r="A198" s="581" t="s">
        <v>153</v>
      </c>
      <c r="B198" s="574" t="s">
        <v>154</v>
      </c>
      <c r="C198" s="575" t="s">
        <v>155</v>
      </c>
      <c r="D198" s="575">
        <v>177</v>
      </c>
      <c r="E198" s="582">
        <v>400</v>
      </c>
      <c r="F198" s="573">
        <v>6</v>
      </c>
      <c r="G198" s="68"/>
      <c r="H198" s="589"/>
    </row>
    <row r="199" spans="1:8" ht="15.75" x14ac:dyDescent="0.25">
      <c r="A199" s="581" t="s">
        <v>153</v>
      </c>
      <c r="B199" s="574" t="s">
        <v>154</v>
      </c>
      <c r="C199" s="575" t="s">
        <v>155</v>
      </c>
      <c r="D199" s="575">
        <v>178</v>
      </c>
      <c r="E199" s="582">
        <v>250</v>
      </c>
      <c r="F199" s="610">
        <v>180</v>
      </c>
      <c r="G199" s="68"/>
      <c r="H199" s="626"/>
    </row>
    <row r="200" spans="1:8" ht="15.75" x14ac:dyDescent="0.25">
      <c r="A200" s="581" t="s">
        <v>153</v>
      </c>
      <c r="B200" s="574" t="s">
        <v>154</v>
      </c>
      <c r="C200" s="575" t="s">
        <v>155</v>
      </c>
      <c r="D200" s="575">
        <v>178</v>
      </c>
      <c r="E200" s="582" t="s">
        <v>152</v>
      </c>
      <c r="F200" s="610"/>
      <c r="G200" s="68"/>
      <c r="H200" s="626"/>
    </row>
    <row r="201" spans="1:8" ht="15.75" x14ac:dyDescent="0.25">
      <c r="A201" s="581" t="s">
        <v>153</v>
      </c>
      <c r="B201" s="574" t="s">
        <v>154</v>
      </c>
      <c r="C201" s="575" t="s">
        <v>155</v>
      </c>
      <c r="D201" s="575">
        <v>180</v>
      </c>
      <c r="E201" s="582">
        <v>630</v>
      </c>
      <c r="F201" s="610">
        <v>70</v>
      </c>
      <c r="G201" s="68"/>
      <c r="H201" s="626"/>
    </row>
    <row r="202" spans="1:8" ht="15.75" x14ac:dyDescent="0.25">
      <c r="A202" s="581" t="s">
        <v>153</v>
      </c>
      <c r="B202" s="574" t="s">
        <v>154</v>
      </c>
      <c r="C202" s="575" t="s">
        <v>155</v>
      </c>
      <c r="D202" s="575">
        <v>180</v>
      </c>
      <c r="E202" s="582" t="s">
        <v>168</v>
      </c>
      <c r="F202" s="610"/>
      <c r="G202" s="68"/>
      <c r="H202" s="626"/>
    </row>
    <row r="203" spans="1:8" ht="15.75" x14ac:dyDescent="0.25">
      <c r="A203" s="581" t="s">
        <v>153</v>
      </c>
      <c r="B203" s="574" t="s">
        <v>154</v>
      </c>
      <c r="C203" s="575" t="s">
        <v>155</v>
      </c>
      <c r="D203" s="575">
        <v>181</v>
      </c>
      <c r="E203" s="582">
        <v>630</v>
      </c>
      <c r="F203" s="610">
        <v>479</v>
      </c>
      <c r="G203" s="68"/>
      <c r="H203" s="626"/>
    </row>
    <row r="204" spans="1:8" ht="15.75" x14ac:dyDescent="0.25">
      <c r="A204" s="581" t="s">
        <v>153</v>
      </c>
      <c r="B204" s="574" t="s">
        <v>154</v>
      </c>
      <c r="C204" s="575" t="s">
        <v>155</v>
      </c>
      <c r="D204" s="575">
        <v>181</v>
      </c>
      <c r="E204" s="582" t="s">
        <v>168</v>
      </c>
      <c r="F204" s="610"/>
      <c r="G204" s="68"/>
      <c r="H204" s="626"/>
    </row>
    <row r="205" spans="1:8" ht="15.75" x14ac:dyDescent="0.25">
      <c r="A205" s="581" t="s">
        <v>153</v>
      </c>
      <c r="B205" s="574" t="s">
        <v>154</v>
      </c>
      <c r="C205" s="575" t="s">
        <v>155</v>
      </c>
      <c r="D205" s="575">
        <v>182</v>
      </c>
      <c r="E205" s="582">
        <v>160</v>
      </c>
      <c r="F205" s="610">
        <v>118</v>
      </c>
      <c r="G205" s="68"/>
      <c r="H205" s="626"/>
    </row>
    <row r="206" spans="1:8" ht="15.75" x14ac:dyDescent="0.25">
      <c r="A206" s="581" t="s">
        <v>153</v>
      </c>
      <c r="B206" s="574" t="s">
        <v>154</v>
      </c>
      <c r="C206" s="575" t="s">
        <v>155</v>
      </c>
      <c r="D206" s="575">
        <v>182</v>
      </c>
      <c r="E206" s="582" t="s">
        <v>169</v>
      </c>
      <c r="F206" s="610"/>
      <c r="G206" s="68"/>
      <c r="H206" s="626"/>
    </row>
    <row r="207" spans="1:8" ht="15.75" x14ac:dyDescent="0.25">
      <c r="A207" s="581" t="s">
        <v>153</v>
      </c>
      <c r="B207" s="574" t="s">
        <v>154</v>
      </c>
      <c r="C207" s="575" t="s">
        <v>155</v>
      </c>
      <c r="D207" s="575">
        <v>184</v>
      </c>
      <c r="E207" s="582">
        <v>400</v>
      </c>
      <c r="F207" s="573">
        <v>212</v>
      </c>
      <c r="G207" s="68"/>
      <c r="H207" s="589"/>
    </row>
    <row r="208" spans="1:8" ht="15.75" x14ac:dyDescent="0.25">
      <c r="A208" s="581" t="s">
        <v>153</v>
      </c>
      <c r="B208" s="574" t="s">
        <v>154</v>
      </c>
      <c r="C208" s="575" t="s">
        <v>155</v>
      </c>
      <c r="D208" s="575">
        <v>185</v>
      </c>
      <c r="E208" s="582">
        <v>250</v>
      </c>
      <c r="F208" s="573">
        <v>25</v>
      </c>
      <c r="G208" s="68"/>
      <c r="H208" s="589"/>
    </row>
    <row r="209" spans="1:8" ht="15.75" x14ac:dyDescent="0.25">
      <c r="A209" s="581" t="s">
        <v>153</v>
      </c>
      <c r="B209" s="574" t="s">
        <v>154</v>
      </c>
      <c r="C209" s="575" t="s">
        <v>155</v>
      </c>
      <c r="D209" s="575">
        <v>186</v>
      </c>
      <c r="E209" s="582">
        <v>320</v>
      </c>
      <c r="F209" s="610">
        <v>0</v>
      </c>
      <c r="G209" s="68"/>
      <c r="H209" s="626"/>
    </row>
    <row r="210" spans="1:8" ht="15.75" x14ac:dyDescent="0.25">
      <c r="A210" s="581" t="s">
        <v>153</v>
      </c>
      <c r="B210" s="574" t="s">
        <v>154</v>
      </c>
      <c r="C210" s="575" t="s">
        <v>155</v>
      </c>
      <c r="D210" s="575">
        <v>186</v>
      </c>
      <c r="E210" s="582">
        <v>180</v>
      </c>
      <c r="F210" s="610"/>
      <c r="G210" s="68"/>
      <c r="H210" s="626"/>
    </row>
    <row r="211" spans="1:8" ht="15.75" x14ac:dyDescent="0.25">
      <c r="A211" s="581" t="s">
        <v>153</v>
      </c>
      <c r="B211" s="574" t="s">
        <v>154</v>
      </c>
      <c r="C211" s="575" t="s">
        <v>155</v>
      </c>
      <c r="D211" s="575">
        <v>187</v>
      </c>
      <c r="E211" s="582">
        <v>320</v>
      </c>
      <c r="F211" s="573">
        <v>154</v>
      </c>
      <c r="G211" s="68"/>
      <c r="H211" s="589"/>
    </row>
    <row r="212" spans="1:8" ht="15.75" x14ac:dyDescent="0.25">
      <c r="A212" s="581" t="s">
        <v>153</v>
      </c>
      <c r="B212" s="574" t="s">
        <v>154</v>
      </c>
      <c r="C212" s="575" t="s">
        <v>155</v>
      </c>
      <c r="D212" s="575">
        <v>189</v>
      </c>
      <c r="E212" s="582">
        <v>400</v>
      </c>
      <c r="F212" s="610">
        <v>344</v>
      </c>
      <c r="G212" s="68"/>
      <c r="H212" s="626"/>
    </row>
    <row r="213" spans="1:8" ht="15.75" x14ac:dyDescent="0.25">
      <c r="A213" s="581" t="s">
        <v>153</v>
      </c>
      <c r="B213" s="574" t="s">
        <v>154</v>
      </c>
      <c r="C213" s="575" t="s">
        <v>155</v>
      </c>
      <c r="D213" s="575">
        <v>189</v>
      </c>
      <c r="E213" s="575" t="s">
        <v>149</v>
      </c>
      <c r="F213" s="610"/>
      <c r="G213" s="68"/>
      <c r="H213" s="626"/>
    </row>
    <row r="214" spans="1:8" ht="15.75" x14ac:dyDescent="0.25">
      <c r="A214" s="581" t="s">
        <v>153</v>
      </c>
      <c r="B214" s="574" t="s">
        <v>154</v>
      </c>
      <c r="C214" s="575" t="s">
        <v>155</v>
      </c>
      <c r="D214" s="575">
        <v>190</v>
      </c>
      <c r="E214" s="582">
        <v>320</v>
      </c>
      <c r="F214" s="573">
        <v>189</v>
      </c>
      <c r="G214" s="68"/>
      <c r="H214" s="589"/>
    </row>
    <row r="215" spans="1:8" ht="15.75" x14ac:dyDescent="0.25">
      <c r="A215" s="581" t="s">
        <v>153</v>
      </c>
      <c r="B215" s="574" t="s">
        <v>154</v>
      </c>
      <c r="C215" s="575" t="s">
        <v>155</v>
      </c>
      <c r="D215" s="575">
        <v>191</v>
      </c>
      <c r="E215" s="582">
        <v>400</v>
      </c>
      <c r="F215" s="573">
        <v>332</v>
      </c>
      <c r="G215" s="68"/>
      <c r="H215" s="589"/>
    </row>
    <row r="216" spans="1:8" ht="15.75" x14ac:dyDescent="0.25">
      <c r="A216" s="581" t="s">
        <v>153</v>
      </c>
      <c r="B216" s="574" t="s">
        <v>154</v>
      </c>
      <c r="C216" s="575" t="s">
        <v>155</v>
      </c>
      <c r="D216" s="575">
        <v>192</v>
      </c>
      <c r="E216" s="582">
        <v>320</v>
      </c>
      <c r="F216" s="573">
        <v>54</v>
      </c>
      <c r="G216" s="68"/>
      <c r="H216" s="589"/>
    </row>
    <row r="217" spans="1:8" ht="15.75" x14ac:dyDescent="0.25">
      <c r="A217" s="581" t="s">
        <v>153</v>
      </c>
      <c r="B217" s="574" t="s">
        <v>154</v>
      </c>
      <c r="C217" s="575" t="s">
        <v>155</v>
      </c>
      <c r="D217" s="575">
        <v>194</v>
      </c>
      <c r="E217" s="582">
        <v>400</v>
      </c>
      <c r="F217" s="573">
        <v>276</v>
      </c>
      <c r="G217" s="68"/>
      <c r="H217" s="589"/>
    </row>
    <row r="218" spans="1:8" ht="15.75" x14ac:dyDescent="0.25">
      <c r="A218" s="581" t="s">
        <v>153</v>
      </c>
      <c r="B218" s="574" t="s">
        <v>154</v>
      </c>
      <c r="C218" s="575" t="s">
        <v>155</v>
      </c>
      <c r="D218" s="575">
        <v>195</v>
      </c>
      <c r="E218" s="582">
        <v>400</v>
      </c>
      <c r="F218" s="610">
        <v>5</v>
      </c>
      <c r="G218" s="68"/>
      <c r="H218" s="626"/>
    </row>
    <row r="219" spans="1:8" ht="15.75" x14ac:dyDescent="0.25">
      <c r="A219" s="581" t="s">
        <v>153</v>
      </c>
      <c r="B219" s="574" t="s">
        <v>154</v>
      </c>
      <c r="C219" s="575" t="s">
        <v>155</v>
      </c>
      <c r="D219" s="575">
        <v>195</v>
      </c>
      <c r="E219" s="582" t="s">
        <v>149</v>
      </c>
      <c r="F219" s="610"/>
      <c r="G219" s="68"/>
      <c r="H219" s="626"/>
    </row>
    <row r="220" spans="1:8" ht="15.75" x14ac:dyDescent="0.25">
      <c r="A220" s="581" t="s">
        <v>153</v>
      </c>
      <c r="B220" s="574" t="s">
        <v>154</v>
      </c>
      <c r="C220" s="575" t="s">
        <v>155</v>
      </c>
      <c r="D220" s="575">
        <v>196</v>
      </c>
      <c r="E220" s="582">
        <v>400</v>
      </c>
      <c r="F220" s="610">
        <v>139</v>
      </c>
      <c r="G220" s="68"/>
      <c r="H220" s="626"/>
    </row>
    <row r="221" spans="1:8" ht="15.75" x14ac:dyDescent="0.25">
      <c r="A221" s="581" t="s">
        <v>153</v>
      </c>
      <c r="B221" s="574" t="s">
        <v>154</v>
      </c>
      <c r="C221" s="575" t="s">
        <v>155</v>
      </c>
      <c r="D221" s="575">
        <v>196</v>
      </c>
      <c r="E221" s="582">
        <v>320</v>
      </c>
      <c r="F221" s="610"/>
      <c r="G221" s="68"/>
      <c r="H221" s="626"/>
    </row>
    <row r="222" spans="1:8" ht="15.75" x14ac:dyDescent="0.25">
      <c r="A222" s="581" t="s">
        <v>153</v>
      </c>
      <c r="B222" s="574" t="s">
        <v>154</v>
      </c>
      <c r="C222" s="575" t="s">
        <v>155</v>
      </c>
      <c r="D222" s="575">
        <v>197</v>
      </c>
      <c r="E222" s="582">
        <v>320</v>
      </c>
      <c r="F222" s="610">
        <v>0</v>
      </c>
      <c r="G222" s="68"/>
      <c r="H222" s="626"/>
    </row>
    <row r="223" spans="1:8" ht="15.75" x14ac:dyDescent="0.25">
      <c r="A223" s="581" t="s">
        <v>153</v>
      </c>
      <c r="B223" s="574" t="s">
        <v>154</v>
      </c>
      <c r="C223" s="575" t="s">
        <v>155</v>
      </c>
      <c r="D223" s="575">
        <v>197</v>
      </c>
      <c r="E223" s="582" t="s">
        <v>171</v>
      </c>
      <c r="F223" s="610"/>
      <c r="G223" s="68"/>
      <c r="H223" s="626"/>
    </row>
    <row r="224" spans="1:8" ht="15.75" x14ac:dyDescent="0.25">
      <c r="A224" s="581" t="s">
        <v>153</v>
      </c>
      <c r="B224" s="574" t="s">
        <v>154</v>
      </c>
      <c r="C224" s="575" t="s">
        <v>155</v>
      </c>
      <c r="D224" s="575">
        <v>198</v>
      </c>
      <c r="E224" s="582">
        <v>320</v>
      </c>
      <c r="F224" s="573">
        <v>192</v>
      </c>
      <c r="G224" s="68"/>
      <c r="H224" s="589"/>
    </row>
    <row r="225" spans="1:8" ht="15.75" x14ac:dyDescent="0.25">
      <c r="A225" s="581" t="s">
        <v>153</v>
      </c>
      <c r="B225" s="574" t="s">
        <v>154</v>
      </c>
      <c r="C225" s="575" t="s">
        <v>155</v>
      </c>
      <c r="D225" s="575">
        <v>199</v>
      </c>
      <c r="E225" s="582">
        <v>630</v>
      </c>
      <c r="F225" s="610">
        <v>353</v>
      </c>
      <c r="G225" s="68"/>
      <c r="H225" s="626"/>
    </row>
    <row r="226" spans="1:8" ht="15.75" x14ac:dyDescent="0.25">
      <c r="A226" s="581" t="s">
        <v>153</v>
      </c>
      <c r="B226" s="574" t="s">
        <v>154</v>
      </c>
      <c r="C226" s="575" t="s">
        <v>155</v>
      </c>
      <c r="D226" s="575">
        <v>199</v>
      </c>
      <c r="E226" s="582" t="s">
        <v>168</v>
      </c>
      <c r="F226" s="610"/>
      <c r="G226" s="68"/>
      <c r="H226" s="626"/>
    </row>
    <row r="227" spans="1:8" ht="15.75" x14ac:dyDescent="0.25">
      <c r="A227" s="581" t="s">
        <v>153</v>
      </c>
      <c r="B227" s="574" t="s">
        <v>154</v>
      </c>
      <c r="C227" s="575" t="s">
        <v>155</v>
      </c>
      <c r="D227" s="575">
        <v>200</v>
      </c>
      <c r="E227" s="582">
        <v>630</v>
      </c>
      <c r="F227" s="610">
        <v>302</v>
      </c>
      <c r="G227" s="68"/>
      <c r="H227" s="626"/>
    </row>
    <row r="228" spans="1:8" ht="15.75" x14ac:dyDescent="0.25">
      <c r="A228" s="581" t="s">
        <v>153</v>
      </c>
      <c r="B228" s="574" t="s">
        <v>154</v>
      </c>
      <c r="C228" s="575" t="s">
        <v>155</v>
      </c>
      <c r="D228" s="575">
        <v>200</v>
      </c>
      <c r="E228" s="582" t="s">
        <v>168</v>
      </c>
      <c r="F228" s="610"/>
      <c r="G228" s="68"/>
      <c r="H228" s="626"/>
    </row>
    <row r="229" spans="1:8" ht="15.75" x14ac:dyDescent="0.25">
      <c r="A229" s="581" t="s">
        <v>153</v>
      </c>
      <c r="B229" s="574" t="s">
        <v>154</v>
      </c>
      <c r="C229" s="575" t="s">
        <v>155</v>
      </c>
      <c r="D229" s="575">
        <v>201</v>
      </c>
      <c r="E229" s="582">
        <v>320</v>
      </c>
      <c r="F229" s="610">
        <v>131</v>
      </c>
      <c r="G229" s="68"/>
      <c r="H229" s="626"/>
    </row>
    <row r="230" spans="1:8" ht="15.75" x14ac:dyDescent="0.25">
      <c r="A230" s="581" t="s">
        <v>153</v>
      </c>
      <c r="B230" s="574" t="s">
        <v>154</v>
      </c>
      <c r="C230" s="575" t="s">
        <v>155</v>
      </c>
      <c r="D230" s="575">
        <v>201</v>
      </c>
      <c r="E230" s="582" t="s">
        <v>171</v>
      </c>
      <c r="F230" s="610"/>
      <c r="G230" s="68"/>
      <c r="H230" s="626"/>
    </row>
    <row r="231" spans="1:8" ht="15.75" x14ac:dyDescent="0.25">
      <c r="A231" s="581" t="s">
        <v>153</v>
      </c>
      <c r="B231" s="574" t="s">
        <v>154</v>
      </c>
      <c r="C231" s="575" t="s">
        <v>155</v>
      </c>
      <c r="D231" s="575">
        <v>202</v>
      </c>
      <c r="E231" s="582">
        <v>400</v>
      </c>
      <c r="F231" s="610">
        <v>148</v>
      </c>
      <c r="G231" s="68"/>
      <c r="H231" s="626"/>
    </row>
    <row r="232" spans="1:8" ht="15.75" x14ac:dyDescent="0.25">
      <c r="A232" s="581" t="s">
        <v>153</v>
      </c>
      <c r="B232" s="574" t="s">
        <v>154</v>
      </c>
      <c r="C232" s="575" t="s">
        <v>155</v>
      </c>
      <c r="D232" s="575">
        <v>202</v>
      </c>
      <c r="E232" s="582" t="s">
        <v>149</v>
      </c>
      <c r="F232" s="610"/>
      <c r="G232" s="68"/>
      <c r="H232" s="626"/>
    </row>
    <row r="233" spans="1:8" ht="15.75" x14ac:dyDescent="0.25">
      <c r="A233" s="581" t="s">
        <v>153</v>
      </c>
      <c r="B233" s="574" t="s">
        <v>154</v>
      </c>
      <c r="C233" s="575" t="s">
        <v>155</v>
      </c>
      <c r="D233" s="575">
        <v>203</v>
      </c>
      <c r="E233" s="582">
        <v>630</v>
      </c>
      <c r="F233" s="610">
        <v>353</v>
      </c>
      <c r="G233" s="68"/>
      <c r="H233" s="626"/>
    </row>
    <row r="234" spans="1:8" ht="15.75" x14ac:dyDescent="0.25">
      <c r="A234" s="581" t="s">
        <v>153</v>
      </c>
      <c r="B234" s="574" t="s">
        <v>154</v>
      </c>
      <c r="C234" s="575" t="s">
        <v>155</v>
      </c>
      <c r="D234" s="575">
        <v>203</v>
      </c>
      <c r="E234" s="582" t="s">
        <v>168</v>
      </c>
      <c r="F234" s="610"/>
      <c r="G234" s="68"/>
      <c r="H234" s="626"/>
    </row>
    <row r="235" spans="1:8" ht="15.75" x14ac:dyDescent="0.25">
      <c r="A235" s="581" t="s">
        <v>153</v>
      </c>
      <c r="B235" s="574" t="s">
        <v>154</v>
      </c>
      <c r="C235" s="575" t="s">
        <v>155</v>
      </c>
      <c r="D235" s="575">
        <v>204</v>
      </c>
      <c r="E235" s="582">
        <v>400</v>
      </c>
      <c r="F235" s="610">
        <v>146</v>
      </c>
      <c r="G235" s="68"/>
      <c r="H235" s="626"/>
    </row>
    <row r="236" spans="1:8" ht="15.75" x14ac:dyDescent="0.25">
      <c r="A236" s="581" t="s">
        <v>153</v>
      </c>
      <c r="B236" s="574" t="s">
        <v>154</v>
      </c>
      <c r="C236" s="575" t="s">
        <v>155</v>
      </c>
      <c r="D236" s="575">
        <v>204</v>
      </c>
      <c r="E236" s="582">
        <v>400</v>
      </c>
      <c r="F236" s="610"/>
      <c r="G236" s="68"/>
      <c r="H236" s="626"/>
    </row>
    <row r="237" spans="1:8" ht="15.75" x14ac:dyDescent="0.25">
      <c r="A237" s="581" t="s">
        <v>153</v>
      </c>
      <c r="B237" s="574" t="s">
        <v>154</v>
      </c>
      <c r="C237" s="575" t="s">
        <v>155</v>
      </c>
      <c r="D237" s="575">
        <v>205</v>
      </c>
      <c r="E237" s="582">
        <v>400</v>
      </c>
      <c r="F237" s="573">
        <v>8</v>
      </c>
      <c r="G237" s="68"/>
      <c r="H237" s="589"/>
    </row>
    <row r="238" spans="1:8" ht="15.75" x14ac:dyDescent="0.25">
      <c r="A238" s="581" t="s">
        <v>153</v>
      </c>
      <c r="B238" s="574" t="s">
        <v>154</v>
      </c>
      <c r="C238" s="575" t="s">
        <v>155</v>
      </c>
      <c r="D238" s="575">
        <v>206</v>
      </c>
      <c r="E238" s="582">
        <v>400</v>
      </c>
      <c r="F238" s="573">
        <v>76</v>
      </c>
      <c r="G238" s="68"/>
      <c r="H238" s="589"/>
    </row>
    <row r="239" spans="1:8" ht="15.75" x14ac:dyDescent="0.25">
      <c r="A239" s="581" t="s">
        <v>153</v>
      </c>
      <c r="B239" s="574" t="s">
        <v>154</v>
      </c>
      <c r="C239" s="575" t="s">
        <v>155</v>
      </c>
      <c r="D239" s="575">
        <v>207</v>
      </c>
      <c r="E239" s="582">
        <v>400</v>
      </c>
      <c r="F239" s="610">
        <v>196</v>
      </c>
      <c r="G239" s="68"/>
      <c r="H239" s="626"/>
    </row>
    <row r="240" spans="1:8" ht="15.75" x14ac:dyDescent="0.25">
      <c r="A240" s="581" t="s">
        <v>153</v>
      </c>
      <c r="B240" s="574" t="s">
        <v>154</v>
      </c>
      <c r="C240" s="575" t="s">
        <v>155</v>
      </c>
      <c r="D240" s="575">
        <v>207</v>
      </c>
      <c r="E240" s="582" t="s">
        <v>149</v>
      </c>
      <c r="F240" s="610"/>
      <c r="G240" s="68"/>
      <c r="H240" s="626"/>
    </row>
    <row r="241" spans="1:8" ht="15.75" x14ac:dyDescent="0.25">
      <c r="A241" s="581" t="s">
        <v>153</v>
      </c>
      <c r="B241" s="574" t="s">
        <v>154</v>
      </c>
      <c r="C241" s="575" t="s">
        <v>155</v>
      </c>
      <c r="D241" s="575">
        <v>209</v>
      </c>
      <c r="E241" s="582">
        <v>400</v>
      </c>
      <c r="F241" s="625">
        <v>228</v>
      </c>
      <c r="G241" s="68"/>
      <c r="H241" s="630"/>
    </row>
    <row r="242" spans="1:8" ht="15.75" x14ac:dyDescent="0.25">
      <c r="A242" s="581" t="s">
        <v>153</v>
      </c>
      <c r="B242" s="574" t="s">
        <v>154</v>
      </c>
      <c r="C242" s="575" t="s">
        <v>155</v>
      </c>
      <c r="D242" s="575">
        <v>209</v>
      </c>
      <c r="E242" s="582" t="s">
        <v>149</v>
      </c>
      <c r="F242" s="625"/>
      <c r="G242" s="68"/>
      <c r="H242" s="630"/>
    </row>
    <row r="243" spans="1:8" ht="15.75" x14ac:dyDescent="0.25">
      <c r="A243" s="581" t="s">
        <v>153</v>
      </c>
      <c r="B243" s="574" t="s">
        <v>154</v>
      </c>
      <c r="C243" s="575" t="s">
        <v>155</v>
      </c>
      <c r="D243" s="575">
        <v>210</v>
      </c>
      <c r="E243" s="582">
        <v>400</v>
      </c>
      <c r="F243" s="610">
        <v>204</v>
      </c>
      <c r="G243" s="68"/>
      <c r="H243" s="626"/>
    </row>
    <row r="244" spans="1:8" ht="15.75" x14ac:dyDescent="0.25">
      <c r="A244" s="581" t="s">
        <v>153</v>
      </c>
      <c r="B244" s="574" t="s">
        <v>154</v>
      </c>
      <c r="C244" s="575" t="s">
        <v>155</v>
      </c>
      <c r="D244" s="575">
        <v>210</v>
      </c>
      <c r="E244" s="582" t="s">
        <v>149</v>
      </c>
      <c r="F244" s="610"/>
      <c r="G244" s="68"/>
      <c r="H244" s="626"/>
    </row>
    <row r="245" spans="1:8" ht="15.75" x14ac:dyDescent="0.25">
      <c r="A245" s="581" t="s">
        <v>153</v>
      </c>
      <c r="B245" s="574" t="s">
        <v>154</v>
      </c>
      <c r="C245" s="575" t="s">
        <v>155</v>
      </c>
      <c r="D245" s="575">
        <v>211</v>
      </c>
      <c r="E245" s="582">
        <v>320</v>
      </c>
      <c r="F245" s="610">
        <v>26</v>
      </c>
      <c r="G245" s="68"/>
      <c r="H245" s="626"/>
    </row>
    <row r="246" spans="1:8" ht="15.75" x14ac:dyDescent="0.25">
      <c r="A246" s="581" t="s">
        <v>153</v>
      </c>
      <c r="B246" s="574" t="s">
        <v>154</v>
      </c>
      <c r="C246" s="575" t="s">
        <v>155</v>
      </c>
      <c r="D246" s="575">
        <v>211</v>
      </c>
      <c r="E246" s="582">
        <v>400</v>
      </c>
      <c r="F246" s="610"/>
      <c r="G246" s="68"/>
      <c r="H246" s="626"/>
    </row>
    <row r="247" spans="1:8" ht="15.75" x14ac:dyDescent="0.25">
      <c r="A247" s="581" t="s">
        <v>153</v>
      </c>
      <c r="B247" s="574" t="s">
        <v>154</v>
      </c>
      <c r="C247" s="575" t="s">
        <v>155</v>
      </c>
      <c r="D247" s="575">
        <v>213</v>
      </c>
      <c r="E247" s="582">
        <v>400</v>
      </c>
      <c r="F247" s="610">
        <v>204</v>
      </c>
      <c r="G247" s="68"/>
      <c r="H247" s="626"/>
    </row>
    <row r="248" spans="1:8" ht="15.75" x14ac:dyDescent="0.25">
      <c r="A248" s="581" t="s">
        <v>153</v>
      </c>
      <c r="B248" s="574" t="s">
        <v>154</v>
      </c>
      <c r="C248" s="575" t="s">
        <v>155</v>
      </c>
      <c r="D248" s="575">
        <v>213</v>
      </c>
      <c r="E248" s="582" t="s">
        <v>149</v>
      </c>
      <c r="F248" s="610"/>
      <c r="G248" s="68"/>
      <c r="H248" s="626"/>
    </row>
    <row r="249" spans="1:8" ht="15.75" x14ac:dyDescent="0.25">
      <c r="A249" s="581" t="s">
        <v>153</v>
      </c>
      <c r="B249" s="574" t="s">
        <v>154</v>
      </c>
      <c r="C249" s="575" t="s">
        <v>155</v>
      </c>
      <c r="D249" s="575">
        <v>214</v>
      </c>
      <c r="E249" s="582">
        <v>400</v>
      </c>
      <c r="F249" s="610">
        <v>184</v>
      </c>
      <c r="G249" s="68"/>
      <c r="H249" s="626"/>
    </row>
    <row r="250" spans="1:8" ht="15.75" x14ac:dyDescent="0.25">
      <c r="A250" s="581" t="s">
        <v>153</v>
      </c>
      <c r="B250" s="574" t="s">
        <v>154</v>
      </c>
      <c r="C250" s="575" t="s">
        <v>155</v>
      </c>
      <c r="D250" s="575">
        <v>214</v>
      </c>
      <c r="E250" s="582" t="s">
        <v>149</v>
      </c>
      <c r="F250" s="610"/>
      <c r="G250" s="68"/>
      <c r="H250" s="626"/>
    </row>
    <row r="251" spans="1:8" ht="15.75" x14ac:dyDescent="0.25">
      <c r="A251" s="581" t="s">
        <v>153</v>
      </c>
      <c r="B251" s="574" t="s">
        <v>154</v>
      </c>
      <c r="C251" s="575" t="s">
        <v>155</v>
      </c>
      <c r="D251" s="575">
        <v>215</v>
      </c>
      <c r="E251" s="582">
        <v>400</v>
      </c>
      <c r="F251" s="573">
        <v>260</v>
      </c>
      <c r="G251" s="68"/>
      <c r="H251" s="589"/>
    </row>
    <row r="252" spans="1:8" ht="15.75" x14ac:dyDescent="0.25">
      <c r="A252" s="581" t="s">
        <v>153</v>
      </c>
      <c r="B252" s="574" t="s">
        <v>154</v>
      </c>
      <c r="C252" s="575" t="s">
        <v>155</v>
      </c>
      <c r="D252" s="575">
        <v>216</v>
      </c>
      <c r="E252" s="582">
        <v>320</v>
      </c>
      <c r="F252" s="573">
        <v>115</v>
      </c>
      <c r="G252" s="68"/>
      <c r="H252" s="589"/>
    </row>
    <row r="253" spans="1:8" ht="15.75" x14ac:dyDescent="0.25">
      <c r="A253" s="581" t="s">
        <v>153</v>
      </c>
      <c r="B253" s="574" t="s">
        <v>154</v>
      </c>
      <c r="C253" s="575" t="s">
        <v>155</v>
      </c>
      <c r="D253" s="575">
        <v>217</v>
      </c>
      <c r="E253" s="582">
        <v>250</v>
      </c>
      <c r="F253" s="610">
        <v>238</v>
      </c>
      <c r="G253" s="68"/>
      <c r="H253" s="626"/>
    </row>
    <row r="254" spans="1:8" ht="15.75" x14ac:dyDescent="0.25">
      <c r="A254" s="581" t="s">
        <v>153</v>
      </c>
      <c r="B254" s="574" t="s">
        <v>154</v>
      </c>
      <c r="C254" s="575" t="s">
        <v>155</v>
      </c>
      <c r="D254" s="575">
        <v>217</v>
      </c>
      <c r="E254" s="582" t="s">
        <v>152</v>
      </c>
      <c r="F254" s="610"/>
      <c r="G254" s="68"/>
      <c r="H254" s="626"/>
    </row>
    <row r="255" spans="1:8" ht="15.75" x14ac:dyDescent="0.25">
      <c r="A255" s="581" t="s">
        <v>153</v>
      </c>
      <c r="B255" s="574" t="s">
        <v>154</v>
      </c>
      <c r="C255" s="575" t="s">
        <v>155</v>
      </c>
      <c r="D255" s="575">
        <v>219</v>
      </c>
      <c r="E255" s="582">
        <v>400</v>
      </c>
      <c r="F255" s="573">
        <v>260</v>
      </c>
      <c r="G255" s="68"/>
      <c r="H255" s="589"/>
    </row>
    <row r="256" spans="1:8" ht="15.75" x14ac:dyDescent="0.25">
      <c r="A256" s="581" t="s">
        <v>153</v>
      </c>
      <c r="B256" s="574" t="s">
        <v>154</v>
      </c>
      <c r="C256" s="575" t="s">
        <v>155</v>
      </c>
      <c r="D256" s="575">
        <v>220</v>
      </c>
      <c r="E256" s="582">
        <v>250</v>
      </c>
      <c r="F256" s="610">
        <v>55</v>
      </c>
      <c r="G256" s="68"/>
      <c r="H256" s="626"/>
    </row>
    <row r="257" spans="1:8" ht="15.75" x14ac:dyDescent="0.25">
      <c r="A257" s="581" t="s">
        <v>153</v>
      </c>
      <c r="B257" s="574" t="s">
        <v>154</v>
      </c>
      <c r="C257" s="575" t="s">
        <v>155</v>
      </c>
      <c r="D257" s="575">
        <v>220</v>
      </c>
      <c r="E257" s="582" t="s">
        <v>152</v>
      </c>
      <c r="F257" s="610"/>
      <c r="G257" s="68"/>
      <c r="H257" s="626"/>
    </row>
    <row r="258" spans="1:8" ht="15.75" x14ac:dyDescent="0.25">
      <c r="A258" s="581" t="s">
        <v>153</v>
      </c>
      <c r="B258" s="574" t="s">
        <v>154</v>
      </c>
      <c r="C258" s="575" t="s">
        <v>155</v>
      </c>
      <c r="D258" s="575">
        <v>221</v>
      </c>
      <c r="E258" s="582">
        <v>320</v>
      </c>
      <c r="F258" s="610">
        <v>130</v>
      </c>
      <c r="G258" s="68"/>
      <c r="H258" s="626"/>
    </row>
    <row r="259" spans="1:8" ht="15.75" x14ac:dyDescent="0.25">
      <c r="A259" s="581" t="s">
        <v>153</v>
      </c>
      <c r="B259" s="574" t="s">
        <v>154</v>
      </c>
      <c r="C259" s="575" t="s">
        <v>155</v>
      </c>
      <c r="D259" s="575">
        <v>221</v>
      </c>
      <c r="E259" s="582">
        <v>400</v>
      </c>
      <c r="F259" s="610"/>
      <c r="G259" s="68"/>
      <c r="H259" s="626"/>
    </row>
    <row r="260" spans="1:8" ht="24" customHeight="1" x14ac:dyDescent="0.25">
      <c r="A260" s="581" t="s">
        <v>153</v>
      </c>
      <c r="B260" s="574" t="s">
        <v>154</v>
      </c>
      <c r="C260" s="575" t="s">
        <v>155</v>
      </c>
      <c r="D260" s="575">
        <v>222</v>
      </c>
      <c r="E260" s="582">
        <v>320</v>
      </c>
      <c r="F260" s="610">
        <v>126</v>
      </c>
      <c r="G260" s="68"/>
      <c r="H260" s="626"/>
    </row>
    <row r="261" spans="1:8" ht="15.75" x14ac:dyDescent="0.25">
      <c r="A261" s="581" t="s">
        <v>153</v>
      </c>
      <c r="B261" s="574" t="s">
        <v>154</v>
      </c>
      <c r="C261" s="575" t="s">
        <v>155</v>
      </c>
      <c r="D261" s="575">
        <v>222</v>
      </c>
      <c r="E261" s="582">
        <v>400</v>
      </c>
      <c r="F261" s="610"/>
      <c r="G261" s="68"/>
      <c r="H261" s="626"/>
    </row>
    <row r="262" spans="1:8" ht="15.75" x14ac:dyDescent="0.25">
      <c r="A262" s="581" t="s">
        <v>153</v>
      </c>
      <c r="B262" s="574" t="s">
        <v>154</v>
      </c>
      <c r="C262" s="575" t="s">
        <v>155</v>
      </c>
      <c r="D262" s="575">
        <v>223</v>
      </c>
      <c r="E262" s="583">
        <v>400</v>
      </c>
      <c r="F262" s="610">
        <v>148</v>
      </c>
      <c r="G262" s="68"/>
      <c r="H262" s="626"/>
    </row>
    <row r="263" spans="1:8" ht="15.75" x14ac:dyDescent="0.25">
      <c r="A263" s="581" t="s">
        <v>153</v>
      </c>
      <c r="B263" s="574" t="s">
        <v>154</v>
      </c>
      <c r="C263" s="575" t="s">
        <v>155</v>
      </c>
      <c r="D263" s="575">
        <v>223</v>
      </c>
      <c r="E263" s="582" t="s">
        <v>149</v>
      </c>
      <c r="F263" s="610"/>
      <c r="G263" s="68"/>
      <c r="H263" s="626"/>
    </row>
    <row r="264" spans="1:8" ht="15.75" x14ac:dyDescent="0.25">
      <c r="A264" s="581" t="s">
        <v>153</v>
      </c>
      <c r="B264" s="574" t="s">
        <v>154</v>
      </c>
      <c r="C264" s="575" t="s">
        <v>155</v>
      </c>
      <c r="D264" s="575">
        <v>225</v>
      </c>
      <c r="E264" s="582">
        <v>630</v>
      </c>
      <c r="F264" s="610">
        <v>110</v>
      </c>
      <c r="G264" s="68"/>
      <c r="H264" s="626"/>
    </row>
    <row r="265" spans="1:8" ht="15.75" x14ac:dyDescent="0.25">
      <c r="A265" s="581" t="s">
        <v>153</v>
      </c>
      <c r="B265" s="574" t="s">
        <v>154</v>
      </c>
      <c r="C265" s="575" t="s">
        <v>155</v>
      </c>
      <c r="D265" s="575">
        <v>225</v>
      </c>
      <c r="E265" s="582" t="s">
        <v>168</v>
      </c>
      <c r="F265" s="610"/>
      <c r="G265" s="68"/>
      <c r="H265" s="626"/>
    </row>
    <row r="266" spans="1:8" ht="15.75" x14ac:dyDescent="0.25">
      <c r="A266" s="581" t="s">
        <v>153</v>
      </c>
      <c r="B266" s="574" t="s">
        <v>154</v>
      </c>
      <c r="C266" s="575" t="s">
        <v>155</v>
      </c>
      <c r="D266" s="575">
        <v>227</v>
      </c>
      <c r="E266" s="582">
        <v>400</v>
      </c>
      <c r="F266" s="573">
        <v>160</v>
      </c>
      <c r="G266" s="68"/>
      <c r="H266" s="589"/>
    </row>
    <row r="267" spans="1:8" ht="15.75" x14ac:dyDescent="0.25">
      <c r="A267" s="581" t="s">
        <v>153</v>
      </c>
      <c r="B267" s="574" t="s">
        <v>154</v>
      </c>
      <c r="C267" s="575" t="s">
        <v>155</v>
      </c>
      <c r="D267" s="575">
        <v>228</v>
      </c>
      <c r="E267" s="582">
        <v>400</v>
      </c>
      <c r="F267" s="573">
        <v>156</v>
      </c>
      <c r="G267" s="68"/>
      <c r="H267" s="589"/>
    </row>
    <row r="268" spans="1:8" ht="15.75" x14ac:dyDescent="0.25">
      <c r="A268" s="581" t="s">
        <v>153</v>
      </c>
      <c r="B268" s="574" t="s">
        <v>154</v>
      </c>
      <c r="C268" s="575" t="s">
        <v>155</v>
      </c>
      <c r="D268" s="575">
        <v>229</v>
      </c>
      <c r="E268" s="582">
        <v>320</v>
      </c>
      <c r="F268" s="610">
        <v>184</v>
      </c>
      <c r="G268" s="68"/>
      <c r="H268" s="626"/>
    </row>
    <row r="269" spans="1:8" ht="15.75" x14ac:dyDescent="0.25">
      <c r="A269" s="581" t="s">
        <v>153</v>
      </c>
      <c r="B269" s="574" t="s">
        <v>154</v>
      </c>
      <c r="C269" s="575" t="s">
        <v>155</v>
      </c>
      <c r="D269" s="575">
        <v>229</v>
      </c>
      <c r="E269" s="582">
        <v>400</v>
      </c>
      <c r="F269" s="610"/>
      <c r="G269" s="68"/>
      <c r="H269" s="626"/>
    </row>
    <row r="270" spans="1:8" ht="15.75" x14ac:dyDescent="0.25">
      <c r="A270" s="581" t="s">
        <v>153</v>
      </c>
      <c r="B270" s="574" t="s">
        <v>154</v>
      </c>
      <c r="C270" s="575" t="s">
        <v>155</v>
      </c>
      <c r="D270" s="575">
        <v>230</v>
      </c>
      <c r="E270" s="582">
        <v>320</v>
      </c>
      <c r="F270" s="610">
        <v>210</v>
      </c>
      <c r="G270" s="68"/>
      <c r="H270" s="626"/>
    </row>
    <row r="271" spans="1:8" ht="15.75" x14ac:dyDescent="0.25">
      <c r="A271" s="581" t="s">
        <v>153</v>
      </c>
      <c r="B271" s="574" t="s">
        <v>154</v>
      </c>
      <c r="C271" s="575" t="s">
        <v>155</v>
      </c>
      <c r="D271" s="575">
        <v>230</v>
      </c>
      <c r="E271" s="582">
        <v>315</v>
      </c>
      <c r="F271" s="610"/>
      <c r="G271" s="68"/>
      <c r="H271" s="626"/>
    </row>
    <row r="272" spans="1:8" ht="15.75" x14ac:dyDescent="0.25">
      <c r="A272" s="581" t="s">
        <v>153</v>
      </c>
      <c r="B272" s="574" t="s">
        <v>154</v>
      </c>
      <c r="C272" s="575" t="s">
        <v>155</v>
      </c>
      <c r="D272" s="575">
        <v>231</v>
      </c>
      <c r="E272" s="582">
        <v>400</v>
      </c>
      <c r="F272" s="573">
        <v>168</v>
      </c>
      <c r="G272" s="68"/>
      <c r="H272" s="589"/>
    </row>
    <row r="273" spans="1:8" ht="15.75" x14ac:dyDescent="0.25">
      <c r="A273" s="581" t="s">
        <v>153</v>
      </c>
      <c r="B273" s="574" t="s">
        <v>154</v>
      </c>
      <c r="C273" s="575" t="s">
        <v>155</v>
      </c>
      <c r="D273" s="575">
        <v>232</v>
      </c>
      <c r="E273" s="582">
        <v>400</v>
      </c>
      <c r="F273" s="610">
        <v>86</v>
      </c>
      <c r="G273" s="68"/>
      <c r="H273" s="626"/>
    </row>
    <row r="274" spans="1:8" ht="15.75" x14ac:dyDescent="0.25">
      <c r="A274" s="581" t="s">
        <v>153</v>
      </c>
      <c r="B274" s="574" t="s">
        <v>154</v>
      </c>
      <c r="C274" s="575" t="s">
        <v>155</v>
      </c>
      <c r="D274" s="575">
        <v>232</v>
      </c>
      <c r="E274" s="582">
        <v>320</v>
      </c>
      <c r="F274" s="610"/>
      <c r="G274" s="68"/>
      <c r="H274" s="626"/>
    </row>
    <row r="275" spans="1:8" ht="15.75" x14ac:dyDescent="0.25">
      <c r="A275" s="581" t="s">
        <v>153</v>
      </c>
      <c r="B275" s="574" t="s">
        <v>154</v>
      </c>
      <c r="C275" s="575" t="s">
        <v>155</v>
      </c>
      <c r="D275" s="575">
        <v>235</v>
      </c>
      <c r="E275" s="582">
        <v>160</v>
      </c>
      <c r="F275" s="610">
        <v>75</v>
      </c>
      <c r="G275" s="68"/>
      <c r="H275" s="626"/>
    </row>
    <row r="276" spans="1:8" ht="15.75" x14ac:dyDescent="0.25">
      <c r="A276" s="581" t="s">
        <v>153</v>
      </c>
      <c r="B276" s="574" t="s">
        <v>154</v>
      </c>
      <c r="C276" s="575" t="s">
        <v>155</v>
      </c>
      <c r="D276" s="575">
        <v>235</v>
      </c>
      <c r="E276" s="582">
        <v>400</v>
      </c>
      <c r="F276" s="610"/>
      <c r="G276" s="68"/>
      <c r="H276" s="626"/>
    </row>
    <row r="277" spans="1:8" ht="15.75" x14ac:dyDescent="0.25">
      <c r="A277" s="581" t="s">
        <v>153</v>
      </c>
      <c r="B277" s="574" t="s">
        <v>154</v>
      </c>
      <c r="C277" s="575" t="s">
        <v>155</v>
      </c>
      <c r="D277" s="575">
        <v>237</v>
      </c>
      <c r="E277" s="575">
        <v>400</v>
      </c>
      <c r="F277" s="610">
        <v>304</v>
      </c>
      <c r="G277" s="68"/>
      <c r="H277" s="626"/>
    </row>
    <row r="278" spans="1:8" ht="15.75" x14ac:dyDescent="0.25">
      <c r="A278" s="581" t="s">
        <v>153</v>
      </c>
      <c r="B278" s="574" t="s">
        <v>154</v>
      </c>
      <c r="C278" s="575" t="s">
        <v>155</v>
      </c>
      <c r="D278" s="575">
        <v>237</v>
      </c>
      <c r="E278" s="575" t="s">
        <v>149</v>
      </c>
      <c r="F278" s="610"/>
      <c r="G278" s="68"/>
      <c r="H278" s="626"/>
    </row>
    <row r="279" spans="1:8" ht="15.75" x14ac:dyDescent="0.25">
      <c r="A279" s="581" t="s">
        <v>153</v>
      </c>
      <c r="B279" s="574" t="s">
        <v>154</v>
      </c>
      <c r="C279" s="575" t="s">
        <v>155</v>
      </c>
      <c r="D279" s="575">
        <v>239</v>
      </c>
      <c r="E279" s="575">
        <v>400</v>
      </c>
      <c r="F279" s="573">
        <v>176</v>
      </c>
      <c r="G279" s="68"/>
      <c r="H279" s="589"/>
    </row>
    <row r="280" spans="1:8" ht="15.75" x14ac:dyDescent="0.25">
      <c r="A280" s="581" t="s">
        <v>153</v>
      </c>
      <c r="B280" s="574" t="s">
        <v>154</v>
      </c>
      <c r="C280" s="575" t="s">
        <v>155</v>
      </c>
      <c r="D280" s="575">
        <v>240</v>
      </c>
      <c r="E280" s="575">
        <v>320</v>
      </c>
      <c r="F280" s="610">
        <v>25</v>
      </c>
      <c r="G280" s="68"/>
      <c r="H280" s="626"/>
    </row>
    <row r="281" spans="1:8" ht="15.75" x14ac:dyDescent="0.25">
      <c r="A281" s="581" t="s">
        <v>153</v>
      </c>
      <c r="B281" s="574" t="s">
        <v>154</v>
      </c>
      <c r="C281" s="575" t="s">
        <v>155</v>
      </c>
      <c r="D281" s="575">
        <v>240</v>
      </c>
      <c r="E281" s="575">
        <v>400</v>
      </c>
      <c r="F281" s="610"/>
      <c r="G281" s="68"/>
      <c r="H281" s="626"/>
    </row>
    <row r="282" spans="1:8" ht="15.75" x14ac:dyDescent="0.25">
      <c r="A282" s="581" t="s">
        <v>153</v>
      </c>
      <c r="B282" s="574" t="s">
        <v>154</v>
      </c>
      <c r="C282" s="575" t="s">
        <v>155</v>
      </c>
      <c r="D282" s="575">
        <v>241</v>
      </c>
      <c r="E282" s="575">
        <v>400</v>
      </c>
      <c r="F282" s="610">
        <v>248</v>
      </c>
      <c r="G282" s="68"/>
      <c r="H282" s="626"/>
    </row>
    <row r="283" spans="1:8" ht="15.75" x14ac:dyDescent="0.25">
      <c r="A283" s="581" t="s">
        <v>153</v>
      </c>
      <c r="B283" s="574" t="s">
        <v>154</v>
      </c>
      <c r="C283" s="575" t="s">
        <v>155</v>
      </c>
      <c r="D283" s="575">
        <v>241</v>
      </c>
      <c r="E283" s="575" t="s">
        <v>149</v>
      </c>
      <c r="F283" s="610"/>
      <c r="G283" s="68"/>
      <c r="H283" s="626"/>
    </row>
    <row r="284" spans="1:8" ht="15.75" x14ac:dyDescent="0.25">
      <c r="A284" s="581" t="s">
        <v>153</v>
      </c>
      <c r="B284" s="574" t="s">
        <v>154</v>
      </c>
      <c r="C284" s="575" t="s">
        <v>155</v>
      </c>
      <c r="D284" s="575">
        <v>242</v>
      </c>
      <c r="E284" s="575">
        <v>250</v>
      </c>
      <c r="F284" s="610">
        <v>13</v>
      </c>
      <c r="G284" s="68"/>
      <c r="H284" s="626"/>
    </row>
    <row r="285" spans="1:8" ht="15.75" x14ac:dyDescent="0.25">
      <c r="A285" s="581" t="s">
        <v>153</v>
      </c>
      <c r="B285" s="574" t="s">
        <v>154</v>
      </c>
      <c r="C285" s="575" t="s">
        <v>155</v>
      </c>
      <c r="D285" s="575">
        <v>242</v>
      </c>
      <c r="E285" s="575" t="s">
        <v>152</v>
      </c>
      <c r="F285" s="610"/>
      <c r="G285" s="68"/>
      <c r="H285" s="626"/>
    </row>
    <row r="286" spans="1:8" ht="15.75" x14ac:dyDescent="0.25">
      <c r="A286" s="581" t="s">
        <v>153</v>
      </c>
      <c r="B286" s="574" t="s">
        <v>154</v>
      </c>
      <c r="C286" s="575" t="s">
        <v>155</v>
      </c>
      <c r="D286" s="575">
        <v>243</v>
      </c>
      <c r="E286" s="575">
        <v>400</v>
      </c>
      <c r="F286" s="610">
        <v>200</v>
      </c>
      <c r="G286" s="68"/>
      <c r="H286" s="626"/>
    </row>
    <row r="287" spans="1:8" ht="15.75" x14ac:dyDescent="0.25">
      <c r="A287" s="581" t="s">
        <v>153</v>
      </c>
      <c r="B287" s="574" t="s">
        <v>154</v>
      </c>
      <c r="C287" s="575" t="s">
        <v>155</v>
      </c>
      <c r="D287" s="575">
        <v>243</v>
      </c>
      <c r="E287" s="575" t="s">
        <v>149</v>
      </c>
      <c r="F287" s="610"/>
      <c r="G287" s="68"/>
      <c r="H287" s="626"/>
    </row>
    <row r="288" spans="1:8" ht="15.75" x14ac:dyDescent="0.25">
      <c r="A288" s="581" t="s">
        <v>153</v>
      </c>
      <c r="B288" s="574" t="s">
        <v>154</v>
      </c>
      <c r="C288" s="575" t="s">
        <v>155</v>
      </c>
      <c r="D288" s="575">
        <v>244</v>
      </c>
      <c r="E288" s="575">
        <v>400</v>
      </c>
      <c r="F288" s="610">
        <v>175</v>
      </c>
      <c r="G288" s="68"/>
      <c r="H288" s="626"/>
    </row>
    <row r="289" spans="1:8" ht="15.75" x14ac:dyDescent="0.25">
      <c r="A289" s="581" t="s">
        <v>153</v>
      </c>
      <c r="B289" s="574" t="s">
        <v>154</v>
      </c>
      <c r="C289" s="575" t="s">
        <v>155</v>
      </c>
      <c r="D289" s="575">
        <v>244</v>
      </c>
      <c r="E289" s="575" t="s">
        <v>149</v>
      </c>
      <c r="F289" s="610"/>
      <c r="G289" s="68"/>
      <c r="H289" s="626"/>
    </row>
    <row r="290" spans="1:8" ht="15.75" x14ac:dyDescent="0.25">
      <c r="A290" s="581" t="s">
        <v>153</v>
      </c>
      <c r="B290" s="574" t="s">
        <v>154</v>
      </c>
      <c r="C290" s="575" t="s">
        <v>155</v>
      </c>
      <c r="D290" s="575">
        <v>245</v>
      </c>
      <c r="E290" s="575">
        <v>400</v>
      </c>
      <c r="F290" s="610">
        <v>372</v>
      </c>
      <c r="G290" s="68"/>
      <c r="H290" s="626"/>
    </row>
    <row r="291" spans="1:8" ht="15.75" x14ac:dyDescent="0.25">
      <c r="A291" s="581" t="s">
        <v>153</v>
      </c>
      <c r="B291" s="574" t="s">
        <v>154</v>
      </c>
      <c r="C291" s="575" t="s">
        <v>155</v>
      </c>
      <c r="D291" s="575">
        <v>245</v>
      </c>
      <c r="E291" s="575" t="s">
        <v>149</v>
      </c>
      <c r="F291" s="610"/>
      <c r="G291" s="68"/>
      <c r="H291" s="626"/>
    </row>
    <row r="292" spans="1:8" ht="15.75" x14ac:dyDescent="0.25">
      <c r="A292" s="581" t="s">
        <v>153</v>
      </c>
      <c r="B292" s="574" t="s">
        <v>154</v>
      </c>
      <c r="C292" s="575" t="s">
        <v>155</v>
      </c>
      <c r="D292" s="575">
        <v>246</v>
      </c>
      <c r="E292" s="575">
        <v>400</v>
      </c>
      <c r="F292" s="573">
        <v>208</v>
      </c>
      <c r="G292" s="68"/>
      <c r="H292" s="589"/>
    </row>
    <row r="293" spans="1:8" ht="15.75" x14ac:dyDescent="0.25">
      <c r="A293" s="581" t="s">
        <v>153</v>
      </c>
      <c r="B293" s="574" t="s">
        <v>154</v>
      </c>
      <c r="C293" s="575" t="s">
        <v>155</v>
      </c>
      <c r="D293" s="575">
        <v>247</v>
      </c>
      <c r="E293" s="575">
        <v>400</v>
      </c>
      <c r="F293" s="573">
        <v>212</v>
      </c>
      <c r="G293" s="68"/>
      <c r="H293" s="589"/>
    </row>
    <row r="294" spans="1:8" ht="15.75" x14ac:dyDescent="0.25">
      <c r="A294" s="581" t="s">
        <v>153</v>
      </c>
      <c r="B294" s="574" t="s">
        <v>154</v>
      </c>
      <c r="C294" s="575" t="s">
        <v>155</v>
      </c>
      <c r="D294" s="575">
        <v>248</v>
      </c>
      <c r="E294" s="575">
        <v>630</v>
      </c>
      <c r="F294" s="610">
        <v>227</v>
      </c>
      <c r="G294" s="68"/>
      <c r="H294" s="626"/>
    </row>
    <row r="295" spans="1:8" ht="15.75" x14ac:dyDescent="0.25">
      <c r="A295" s="581" t="s">
        <v>153</v>
      </c>
      <c r="B295" s="574" t="s">
        <v>154</v>
      </c>
      <c r="C295" s="575" t="s">
        <v>155</v>
      </c>
      <c r="D295" s="575">
        <v>248</v>
      </c>
      <c r="E295" s="575" t="s">
        <v>168</v>
      </c>
      <c r="F295" s="610"/>
      <c r="G295" s="68"/>
      <c r="H295" s="626"/>
    </row>
    <row r="296" spans="1:8" ht="15.75" x14ac:dyDescent="0.25">
      <c r="A296" s="581" t="s">
        <v>153</v>
      </c>
      <c r="B296" s="574" t="s">
        <v>154</v>
      </c>
      <c r="C296" s="575" t="s">
        <v>155</v>
      </c>
      <c r="D296" s="575">
        <v>250</v>
      </c>
      <c r="E296" s="575">
        <v>400</v>
      </c>
      <c r="F296" s="610">
        <v>10</v>
      </c>
      <c r="G296" s="68"/>
      <c r="H296" s="626"/>
    </row>
    <row r="297" spans="1:8" ht="15.75" x14ac:dyDescent="0.25">
      <c r="A297" s="581" t="s">
        <v>153</v>
      </c>
      <c r="B297" s="574" t="s">
        <v>154</v>
      </c>
      <c r="C297" s="575" t="s">
        <v>155</v>
      </c>
      <c r="D297" s="575">
        <v>250</v>
      </c>
      <c r="E297" s="575" t="s">
        <v>149</v>
      </c>
      <c r="F297" s="610"/>
      <c r="G297" s="68"/>
      <c r="H297" s="626"/>
    </row>
    <row r="298" spans="1:8" ht="15.75" x14ac:dyDescent="0.25">
      <c r="A298" s="581" t="s">
        <v>153</v>
      </c>
      <c r="B298" s="574" t="s">
        <v>154</v>
      </c>
      <c r="C298" s="575" t="s">
        <v>155</v>
      </c>
      <c r="D298" s="575">
        <v>251</v>
      </c>
      <c r="E298" s="575">
        <v>250</v>
      </c>
      <c r="F298" s="610">
        <v>8</v>
      </c>
      <c r="G298" s="68"/>
      <c r="H298" s="626"/>
    </row>
    <row r="299" spans="1:8" ht="15.75" x14ac:dyDescent="0.25">
      <c r="A299" s="581" t="s">
        <v>153</v>
      </c>
      <c r="B299" s="574" t="s">
        <v>154</v>
      </c>
      <c r="C299" s="575" t="s">
        <v>155</v>
      </c>
      <c r="D299" s="575">
        <v>251</v>
      </c>
      <c r="E299" s="575" t="s">
        <v>152</v>
      </c>
      <c r="F299" s="610"/>
      <c r="G299" s="68"/>
      <c r="H299" s="626"/>
    </row>
    <row r="300" spans="1:8" ht="15.75" x14ac:dyDescent="0.25">
      <c r="A300" s="581" t="s">
        <v>153</v>
      </c>
      <c r="B300" s="574" t="s">
        <v>154</v>
      </c>
      <c r="C300" s="575" t="s">
        <v>155</v>
      </c>
      <c r="D300" s="575">
        <v>252</v>
      </c>
      <c r="E300" s="575">
        <v>630</v>
      </c>
      <c r="F300" s="573">
        <v>328</v>
      </c>
      <c r="G300" s="68"/>
      <c r="H300" s="589"/>
    </row>
    <row r="301" spans="1:8" ht="15.75" x14ac:dyDescent="0.25">
      <c r="A301" s="581" t="s">
        <v>153</v>
      </c>
      <c r="B301" s="574" t="s">
        <v>154</v>
      </c>
      <c r="C301" s="575" t="s">
        <v>155</v>
      </c>
      <c r="D301" s="575">
        <v>253</v>
      </c>
      <c r="E301" s="575">
        <v>400</v>
      </c>
      <c r="F301" s="610">
        <v>308</v>
      </c>
      <c r="G301" s="68"/>
      <c r="H301" s="626"/>
    </row>
    <row r="302" spans="1:8" ht="15.75" x14ac:dyDescent="0.25">
      <c r="A302" s="581" t="s">
        <v>153</v>
      </c>
      <c r="B302" s="574" t="s">
        <v>154</v>
      </c>
      <c r="C302" s="575" t="s">
        <v>155</v>
      </c>
      <c r="D302" s="575">
        <v>253</v>
      </c>
      <c r="E302" s="575" t="s">
        <v>149</v>
      </c>
      <c r="F302" s="610"/>
      <c r="G302" s="68"/>
      <c r="H302" s="626"/>
    </row>
    <row r="303" spans="1:8" ht="15.75" x14ac:dyDescent="0.25">
      <c r="A303" s="581" t="s">
        <v>153</v>
      </c>
      <c r="B303" s="574" t="s">
        <v>154</v>
      </c>
      <c r="C303" s="575" t="s">
        <v>155</v>
      </c>
      <c r="D303" s="575">
        <v>254</v>
      </c>
      <c r="E303" s="575">
        <v>630</v>
      </c>
      <c r="F303" s="573">
        <v>460</v>
      </c>
      <c r="G303" s="68"/>
      <c r="H303" s="589"/>
    </row>
    <row r="304" spans="1:8" ht="15.75" x14ac:dyDescent="0.25">
      <c r="A304" s="581" t="s">
        <v>153</v>
      </c>
      <c r="B304" s="574" t="s">
        <v>154</v>
      </c>
      <c r="C304" s="575" t="s">
        <v>155</v>
      </c>
      <c r="D304" s="575">
        <v>255</v>
      </c>
      <c r="E304" s="575">
        <v>630</v>
      </c>
      <c r="F304" s="610">
        <v>233</v>
      </c>
      <c r="G304" s="68"/>
      <c r="H304" s="626"/>
    </row>
    <row r="305" spans="1:8" ht="15.75" x14ac:dyDescent="0.25">
      <c r="A305" s="581" t="s">
        <v>153</v>
      </c>
      <c r="B305" s="574" t="s">
        <v>154</v>
      </c>
      <c r="C305" s="575" t="s">
        <v>155</v>
      </c>
      <c r="D305" s="575">
        <v>255</v>
      </c>
      <c r="E305" s="575" t="s">
        <v>168</v>
      </c>
      <c r="F305" s="610"/>
      <c r="G305" s="68"/>
      <c r="H305" s="626"/>
    </row>
    <row r="306" spans="1:8" ht="15.75" x14ac:dyDescent="0.25">
      <c r="A306" s="581" t="s">
        <v>153</v>
      </c>
      <c r="B306" s="574" t="s">
        <v>154</v>
      </c>
      <c r="C306" s="575" t="s">
        <v>155</v>
      </c>
      <c r="D306" s="575">
        <v>257</v>
      </c>
      <c r="E306" s="575">
        <v>630</v>
      </c>
      <c r="F306" s="610">
        <v>302</v>
      </c>
      <c r="G306" s="68"/>
      <c r="H306" s="626"/>
    </row>
    <row r="307" spans="1:8" ht="15.75" x14ac:dyDescent="0.25">
      <c r="A307" s="581" t="s">
        <v>153</v>
      </c>
      <c r="B307" s="574" t="s">
        <v>154</v>
      </c>
      <c r="C307" s="575" t="s">
        <v>155</v>
      </c>
      <c r="D307" s="575">
        <v>257</v>
      </c>
      <c r="E307" s="575" t="s">
        <v>168</v>
      </c>
      <c r="F307" s="610"/>
      <c r="G307" s="68"/>
      <c r="H307" s="626"/>
    </row>
    <row r="308" spans="1:8" ht="15.75" x14ac:dyDescent="0.25">
      <c r="A308" s="581" t="s">
        <v>153</v>
      </c>
      <c r="B308" s="574" t="s">
        <v>154</v>
      </c>
      <c r="C308" s="575" t="s">
        <v>155</v>
      </c>
      <c r="D308" s="575">
        <v>258</v>
      </c>
      <c r="E308" s="575">
        <v>630</v>
      </c>
      <c r="F308" s="610">
        <v>180</v>
      </c>
      <c r="G308" s="68"/>
      <c r="H308" s="626"/>
    </row>
    <row r="309" spans="1:8" ht="15.75" x14ac:dyDescent="0.25">
      <c r="A309" s="581" t="s">
        <v>153</v>
      </c>
      <c r="B309" s="574" t="s">
        <v>154</v>
      </c>
      <c r="C309" s="575" t="s">
        <v>155</v>
      </c>
      <c r="D309" s="575">
        <v>258</v>
      </c>
      <c r="E309" s="575" t="s">
        <v>168</v>
      </c>
      <c r="F309" s="610"/>
      <c r="G309" s="68"/>
      <c r="H309" s="626"/>
    </row>
    <row r="310" spans="1:8" ht="15.75" x14ac:dyDescent="0.25">
      <c r="A310" s="581" t="s">
        <v>153</v>
      </c>
      <c r="B310" s="574" t="s">
        <v>154</v>
      </c>
      <c r="C310" s="575" t="s">
        <v>155</v>
      </c>
      <c r="D310" s="575">
        <v>259</v>
      </c>
      <c r="E310" s="575">
        <v>160</v>
      </c>
      <c r="F310" s="573">
        <v>10</v>
      </c>
      <c r="G310" s="68"/>
      <c r="H310" s="589"/>
    </row>
    <row r="311" spans="1:8" ht="15.75" x14ac:dyDescent="0.25">
      <c r="A311" s="581" t="s">
        <v>153</v>
      </c>
      <c r="B311" s="574" t="s">
        <v>154</v>
      </c>
      <c r="C311" s="575" t="s">
        <v>155</v>
      </c>
      <c r="D311" s="575">
        <v>260</v>
      </c>
      <c r="E311" s="575">
        <v>630</v>
      </c>
      <c r="F311" s="573">
        <v>8</v>
      </c>
      <c r="G311" s="68"/>
      <c r="H311" s="589"/>
    </row>
    <row r="312" spans="1:8" ht="15.75" x14ac:dyDescent="0.25">
      <c r="A312" s="581" t="s">
        <v>153</v>
      </c>
      <c r="B312" s="574" t="s">
        <v>154</v>
      </c>
      <c r="C312" s="575" t="s">
        <v>155</v>
      </c>
      <c r="D312" s="575">
        <v>263</v>
      </c>
      <c r="E312" s="575">
        <v>400</v>
      </c>
      <c r="F312" s="573">
        <v>112</v>
      </c>
      <c r="G312" s="68"/>
      <c r="H312" s="589"/>
    </row>
    <row r="313" spans="1:8" ht="15.75" x14ac:dyDescent="0.25">
      <c r="A313" s="581" t="s">
        <v>153</v>
      </c>
      <c r="B313" s="574" t="s">
        <v>154</v>
      </c>
      <c r="C313" s="575" t="s">
        <v>155</v>
      </c>
      <c r="D313" s="575">
        <v>265</v>
      </c>
      <c r="E313" s="575">
        <v>100</v>
      </c>
      <c r="F313" s="573">
        <v>83</v>
      </c>
      <c r="G313" s="68"/>
      <c r="H313" s="589"/>
    </row>
    <row r="314" spans="1:8" ht="15.75" x14ac:dyDescent="0.25">
      <c r="A314" s="581" t="s">
        <v>153</v>
      </c>
      <c r="B314" s="574" t="s">
        <v>154</v>
      </c>
      <c r="C314" s="575" t="s">
        <v>155</v>
      </c>
      <c r="D314" s="575">
        <v>266</v>
      </c>
      <c r="E314" s="575">
        <v>250</v>
      </c>
      <c r="F314" s="610">
        <v>48</v>
      </c>
      <c r="G314" s="68"/>
      <c r="H314" s="626"/>
    </row>
    <row r="315" spans="1:8" ht="15.75" x14ac:dyDescent="0.25">
      <c r="A315" s="581" t="s">
        <v>153</v>
      </c>
      <c r="B315" s="574" t="s">
        <v>154</v>
      </c>
      <c r="C315" s="575" t="s">
        <v>155</v>
      </c>
      <c r="D315" s="575">
        <v>266</v>
      </c>
      <c r="E315" s="575">
        <v>250</v>
      </c>
      <c r="F315" s="610"/>
      <c r="G315" s="68"/>
      <c r="H315" s="626"/>
    </row>
    <row r="316" spans="1:8" ht="15.75" x14ac:dyDescent="0.25">
      <c r="A316" s="581" t="s">
        <v>153</v>
      </c>
      <c r="B316" s="574" t="s">
        <v>154</v>
      </c>
      <c r="C316" s="575" t="s">
        <v>155</v>
      </c>
      <c r="D316" s="575">
        <v>268</v>
      </c>
      <c r="E316" s="575">
        <v>320</v>
      </c>
      <c r="F316" s="610">
        <v>110</v>
      </c>
      <c r="G316" s="68"/>
      <c r="H316" s="626"/>
    </row>
    <row r="317" spans="1:8" ht="15.75" x14ac:dyDescent="0.25">
      <c r="A317" s="581" t="s">
        <v>153</v>
      </c>
      <c r="B317" s="574" t="s">
        <v>154</v>
      </c>
      <c r="C317" s="575" t="s">
        <v>155</v>
      </c>
      <c r="D317" s="575">
        <v>268</v>
      </c>
      <c r="E317" s="575">
        <v>180</v>
      </c>
      <c r="F317" s="610"/>
      <c r="G317" s="68"/>
      <c r="H317" s="626"/>
    </row>
    <row r="318" spans="1:8" ht="15.75" x14ac:dyDescent="0.25">
      <c r="A318" s="581" t="s">
        <v>153</v>
      </c>
      <c r="B318" s="574" t="s">
        <v>154</v>
      </c>
      <c r="C318" s="575" t="s">
        <v>155</v>
      </c>
      <c r="D318" s="575">
        <v>269</v>
      </c>
      <c r="E318" s="575">
        <v>250</v>
      </c>
      <c r="F318" s="617">
        <v>28</v>
      </c>
      <c r="G318" s="68"/>
      <c r="H318" s="626"/>
    </row>
    <row r="319" spans="1:8" ht="15.75" x14ac:dyDescent="0.25">
      <c r="A319" s="581" t="s">
        <v>153</v>
      </c>
      <c r="B319" s="574" t="s">
        <v>154</v>
      </c>
      <c r="C319" s="575" t="s">
        <v>155</v>
      </c>
      <c r="D319" s="575">
        <v>269</v>
      </c>
      <c r="E319" s="575">
        <v>250</v>
      </c>
      <c r="F319" s="617"/>
      <c r="G319" s="68"/>
      <c r="H319" s="626"/>
    </row>
    <row r="320" spans="1:8" ht="15.75" x14ac:dyDescent="0.25">
      <c r="A320" s="581" t="s">
        <v>153</v>
      </c>
      <c r="B320" s="574" t="s">
        <v>154</v>
      </c>
      <c r="C320" s="575" t="s">
        <v>155</v>
      </c>
      <c r="D320" s="575">
        <v>271</v>
      </c>
      <c r="E320" s="575">
        <v>630</v>
      </c>
      <c r="F320" s="610">
        <v>498</v>
      </c>
      <c r="G320" s="68"/>
      <c r="H320" s="626"/>
    </row>
    <row r="321" spans="1:8" ht="15.75" x14ac:dyDescent="0.25">
      <c r="A321" s="581" t="s">
        <v>153</v>
      </c>
      <c r="B321" s="574" t="s">
        <v>154</v>
      </c>
      <c r="C321" s="575" t="s">
        <v>155</v>
      </c>
      <c r="D321" s="575">
        <v>271</v>
      </c>
      <c r="E321" s="575" t="s">
        <v>168</v>
      </c>
      <c r="F321" s="610"/>
      <c r="G321" s="68"/>
      <c r="H321" s="626"/>
    </row>
    <row r="322" spans="1:8" ht="15.75" x14ac:dyDescent="0.25">
      <c r="A322" s="581" t="s">
        <v>153</v>
      </c>
      <c r="B322" s="574" t="s">
        <v>154</v>
      </c>
      <c r="C322" s="575" t="s">
        <v>155</v>
      </c>
      <c r="D322" s="575">
        <v>274</v>
      </c>
      <c r="E322" s="575">
        <v>400</v>
      </c>
      <c r="F322" s="610">
        <v>244</v>
      </c>
      <c r="G322" s="68"/>
      <c r="H322" s="626"/>
    </row>
    <row r="323" spans="1:8" ht="15.75" x14ac:dyDescent="0.25">
      <c r="A323" s="581" t="s">
        <v>153</v>
      </c>
      <c r="B323" s="574" t="s">
        <v>154</v>
      </c>
      <c r="C323" s="575" t="s">
        <v>155</v>
      </c>
      <c r="D323" s="575">
        <v>274</v>
      </c>
      <c r="E323" s="575" t="s">
        <v>149</v>
      </c>
      <c r="F323" s="610"/>
      <c r="G323" s="68"/>
      <c r="H323" s="626"/>
    </row>
    <row r="324" spans="1:8" ht="15.75" x14ac:dyDescent="0.25">
      <c r="A324" s="581" t="s">
        <v>153</v>
      </c>
      <c r="B324" s="574" t="s">
        <v>154</v>
      </c>
      <c r="C324" s="575" t="s">
        <v>155</v>
      </c>
      <c r="D324" s="575">
        <v>275</v>
      </c>
      <c r="E324" s="575">
        <v>400</v>
      </c>
      <c r="F324" s="573">
        <v>176</v>
      </c>
      <c r="G324" s="68"/>
      <c r="H324" s="589"/>
    </row>
    <row r="325" spans="1:8" ht="15.75" x14ac:dyDescent="0.25">
      <c r="A325" s="581" t="s">
        <v>153</v>
      </c>
      <c r="B325" s="574" t="s">
        <v>154</v>
      </c>
      <c r="C325" s="575" t="s">
        <v>155</v>
      </c>
      <c r="D325" s="575">
        <v>276</v>
      </c>
      <c r="E325" s="575">
        <v>400</v>
      </c>
      <c r="F325" s="610">
        <v>232</v>
      </c>
      <c r="G325" s="68"/>
      <c r="H325" s="626"/>
    </row>
    <row r="326" spans="1:8" ht="15.75" x14ac:dyDescent="0.25">
      <c r="A326" s="581" t="s">
        <v>153</v>
      </c>
      <c r="B326" s="574" t="s">
        <v>154</v>
      </c>
      <c r="C326" s="575" t="s">
        <v>155</v>
      </c>
      <c r="D326" s="575">
        <v>276</v>
      </c>
      <c r="E326" s="575" t="s">
        <v>149</v>
      </c>
      <c r="F326" s="610"/>
      <c r="G326" s="68"/>
      <c r="H326" s="626"/>
    </row>
    <row r="327" spans="1:8" ht="15.75" x14ac:dyDescent="0.25">
      <c r="A327" s="581" t="s">
        <v>153</v>
      </c>
      <c r="B327" s="574" t="s">
        <v>154</v>
      </c>
      <c r="C327" s="575" t="s">
        <v>155</v>
      </c>
      <c r="D327" s="575">
        <v>278</v>
      </c>
      <c r="E327" s="575">
        <v>400</v>
      </c>
      <c r="F327" s="610">
        <v>144</v>
      </c>
      <c r="G327" s="68"/>
      <c r="H327" s="626"/>
    </row>
    <row r="328" spans="1:8" ht="15.75" x14ac:dyDescent="0.25">
      <c r="A328" s="581" t="s">
        <v>153</v>
      </c>
      <c r="B328" s="574" t="s">
        <v>154</v>
      </c>
      <c r="C328" s="575" t="s">
        <v>155</v>
      </c>
      <c r="D328" s="575">
        <v>278</v>
      </c>
      <c r="E328" s="575" t="s">
        <v>149</v>
      </c>
      <c r="F328" s="610"/>
      <c r="G328" s="68"/>
      <c r="H328" s="626"/>
    </row>
    <row r="329" spans="1:8" ht="15.75" x14ac:dyDescent="0.25">
      <c r="A329" s="581" t="s">
        <v>153</v>
      </c>
      <c r="B329" s="574" t="s">
        <v>154</v>
      </c>
      <c r="C329" s="575" t="s">
        <v>155</v>
      </c>
      <c r="D329" s="575">
        <v>279</v>
      </c>
      <c r="E329" s="575">
        <v>630</v>
      </c>
      <c r="F329" s="610">
        <v>334</v>
      </c>
      <c r="G329" s="68"/>
      <c r="H329" s="626"/>
    </row>
    <row r="330" spans="1:8" ht="15.75" x14ac:dyDescent="0.25">
      <c r="A330" s="581" t="s">
        <v>153</v>
      </c>
      <c r="B330" s="574" t="s">
        <v>154</v>
      </c>
      <c r="C330" s="575" t="s">
        <v>155</v>
      </c>
      <c r="D330" s="575">
        <v>279</v>
      </c>
      <c r="E330" s="575" t="s">
        <v>168</v>
      </c>
      <c r="F330" s="610"/>
      <c r="G330" s="68"/>
      <c r="H330" s="626"/>
    </row>
    <row r="331" spans="1:8" ht="15.75" x14ac:dyDescent="0.25">
      <c r="A331" s="581" t="s">
        <v>153</v>
      </c>
      <c r="B331" s="574" t="s">
        <v>154</v>
      </c>
      <c r="C331" s="575" t="s">
        <v>155</v>
      </c>
      <c r="D331" s="575">
        <v>280</v>
      </c>
      <c r="E331" s="575">
        <v>630</v>
      </c>
      <c r="F331" s="573">
        <v>208</v>
      </c>
      <c r="G331" s="68"/>
      <c r="H331" s="589"/>
    </row>
    <row r="332" spans="1:8" ht="15.75" x14ac:dyDescent="0.25">
      <c r="A332" s="581" t="s">
        <v>153</v>
      </c>
      <c r="B332" s="574" t="s">
        <v>154</v>
      </c>
      <c r="C332" s="575" t="s">
        <v>155</v>
      </c>
      <c r="D332" s="575">
        <v>281</v>
      </c>
      <c r="E332" s="575">
        <v>400</v>
      </c>
      <c r="F332" s="610">
        <v>280</v>
      </c>
      <c r="G332" s="68"/>
      <c r="H332" s="626"/>
    </row>
    <row r="333" spans="1:8" ht="15.75" x14ac:dyDescent="0.25">
      <c r="A333" s="581" t="s">
        <v>153</v>
      </c>
      <c r="B333" s="574" t="s">
        <v>154</v>
      </c>
      <c r="C333" s="575" t="s">
        <v>155</v>
      </c>
      <c r="D333" s="575">
        <v>281</v>
      </c>
      <c r="E333" s="575" t="s">
        <v>149</v>
      </c>
      <c r="F333" s="610"/>
      <c r="G333" s="68"/>
      <c r="H333" s="626"/>
    </row>
    <row r="334" spans="1:8" ht="15.75" x14ac:dyDescent="0.25">
      <c r="A334" s="581" t="s">
        <v>153</v>
      </c>
      <c r="B334" s="574" t="s">
        <v>154</v>
      </c>
      <c r="C334" s="575" t="s">
        <v>155</v>
      </c>
      <c r="D334" s="575">
        <v>283</v>
      </c>
      <c r="E334" s="575">
        <v>400</v>
      </c>
      <c r="F334" s="610">
        <v>300</v>
      </c>
      <c r="G334" s="68"/>
      <c r="H334" s="626"/>
    </row>
    <row r="335" spans="1:8" ht="15.75" x14ac:dyDescent="0.25">
      <c r="A335" s="581" t="s">
        <v>153</v>
      </c>
      <c r="B335" s="574" t="s">
        <v>154</v>
      </c>
      <c r="C335" s="575" t="s">
        <v>155</v>
      </c>
      <c r="D335" s="575">
        <v>283</v>
      </c>
      <c r="E335" s="575" t="s">
        <v>149</v>
      </c>
      <c r="F335" s="610"/>
      <c r="G335" s="68"/>
      <c r="H335" s="626"/>
    </row>
    <row r="336" spans="1:8" ht="15.75" x14ac:dyDescent="0.25">
      <c r="A336" s="581" t="s">
        <v>153</v>
      </c>
      <c r="B336" s="574" t="s">
        <v>154</v>
      </c>
      <c r="C336" s="575" t="s">
        <v>155</v>
      </c>
      <c r="D336" s="575">
        <v>284</v>
      </c>
      <c r="E336" s="575">
        <v>250</v>
      </c>
      <c r="F336" s="610">
        <v>85</v>
      </c>
      <c r="G336" s="68"/>
      <c r="H336" s="626"/>
    </row>
    <row r="337" spans="1:8" ht="15.75" x14ac:dyDescent="0.25">
      <c r="A337" s="581" t="s">
        <v>153</v>
      </c>
      <c r="B337" s="574" t="s">
        <v>154</v>
      </c>
      <c r="C337" s="575" t="s">
        <v>155</v>
      </c>
      <c r="D337" s="575">
        <v>284</v>
      </c>
      <c r="E337" s="575" t="s">
        <v>152</v>
      </c>
      <c r="F337" s="610"/>
      <c r="G337" s="68"/>
      <c r="H337" s="626"/>
    </row>
    <row r="338" spans="1:8" ht="15.75" x14ac:dyDescent="0.25">
      <c r="A338" s="581" t="s">
        <v>153</v>
      </c>
      <c r="B338" s="574" t="s">
        <v>154</v>
      </c>
      <c r="C338" s="575" t="s">
        <v>155</v>
      </c>
      <c r="D338" s="575">
        <v>286</v>
      </c>
      <c r="E338" s="575">
        <v>315</v>
      </c>
      <c r="F338" s="610">
        <v>180</v>
      </c>
      <c r="G338" s="68"/>
      <c r="H338" s="626"/>
    </row>
    <row r="339" spans="1:8" ht="15.75" x14ac:dyDescent="0.25">
      <c r="A339" s="581" t="s">
        <v>153</v>
      </c>
      <c r="B339" s="574" t="s">
        <v>154</v>
      </c>
      <c r="C339" s="575" t="s">
        <v>155</v>
      </c>
      <c r="D339" s="575">
        <v>286</v>
      </c>
      <c r="E339" s="575">
        <v>400</v>
      </c>
      <c r="F339" s="610"/>
      <c r="G339" s="68"/>
      <c r="H339" s="626"/>
    </row>
    <row r="340" spans="1:8" ht="15.75" x14ac:dyDescent="0.25">
      <c r="A340" s="581" t="s">
        <v>153</v>
      </c>
      <c r="B340" s="574" t="s">
        <v>154</v>
      </c>
      <c r="C340" s="575" t="s">
        <v>155</v>
      </c>
      <c r="D340" s="575">
        <v>287</v>
      </c>
      <c r="E340" s="575">
        <v>180</v>
      </c>
      <c r="F340" s="573">
        <v>153</v>
      </c>
      <c r="G340" s="68"/>
      <c r="H340" s="589"/>
    </row>
    <row r="341" spans="1:8" ht="15.75" x14ac:dyDescent="0.25">
      <c r="A341" s="581" t="s">
        <v>153</v>
      </c>
      <c r="B341" s="574" t="s">
        <v>154</v>
      </c>
      <c r="C341" s="575" t="s">
        <v>155</v>
      </c>
      <c r="D341" s="575">
        <v>288</v>
      </c>
      <c r="E341" s="575">
        <v>400</v>
      </c>
      <c r="F341" s="573">
        <v>80</v>
      </c>
      <c r="G341" s="68"/>
      <c r="H341" s="589"/>
    </row>
    <row r="342" spans="1:8" ht="15.75" x14ac:dyDescent="0.25">
      <c r="A342" s="581" t="s">
        <v>153</v>
      </c>
      <c r="B342" s="574" t="s">
        <v>154</v>
      </c>
      <c r="C342" s="575" t="s">
        <v>155</v>
      </c>
      <c r="D342" s="575">
        <v>289</v>
      </c>
      <c r="E342" s="575">
        <v>630</v>
      </c>
      <c r="F342" s="610">
        <v>536</v>
      </c>
      <c r="G342" s="68"/>
      <c r="H342" s="626"/>
    </row>
    <row r="343" spans="1:8" ht="15.75" x14ac:dyDescent="0.25">
      <c r="A343" s="581" t="s">
        <v>153</v>
      </c>
      <c r="B343" s="574" t="s">
        <v>154</v>
      </c>
      <c r="C343" s="575" t="s">
        <v>155</v>
      </c>
      <c r="D343" s="575">
        <v>289</v>
      </c>
      <c r="E343" s="575" t="s">
        <v>168</v>
      </c>
      <c r="F343" s="610"/>
      <c r="G343" s="68"/>
      <c r="H343" s="626"/>
    </row>
    <row r="344" spans="1:8" ht="15.75" x14ac:dyDescent="0.25">
      <c r="A344" s="581" t="s">
        <v>153</v>
      </c>
      <c r="B344" s="574" t="s">
        <v>154</v>
      </c>
      <c r="C344" s="575" t="s">
        <v>155</v>
      </c>
      <c r="D344" s="575">
        <v>290</v>
      </c>
      <c r="E344" s="575">
        <v>630</v>
      </c>
      <c r="F344" s="610">
        <v>397</v>
      </c>
      <c r="G344" s="68"/>
      <c r="H344" s="626"/>
    </row>
    <row r="345" spans="1:8" ht="15.75" x14ac:dyDescent="0.25">
      <c r="A345" s="581" t="s">
        <v>153</v>
      </c>
      <c r="B345" s="574" t="s">
        <v>154</v>
      </c>
      <c r="C345" s="575" t="s">
        <v>155</v>
      </c>
      <c r="D345" s="575">
        <v>290</v>
      </c>
      <c r="E345" s="575" t="s">
        <v>168</v>
      </c>
      <c r="F345" s="610"/>
      <c r="G345" s="68"/>
      <c r="H345" s="626"/>
    </row>
    <row r="346" spans="1:8" ht="15.75" x14ac:dyDescent="0.25">
      <c r="A346" s="581" t="s">
        <v>153</v>
      </c>
      <c r="B346" s="574" t="s">
        <v>154</v>
      </c>
      <c r="C346" s="575" t="s">
        <v>155</v>
      </c>
      <c r="D346" s="575">
        <v>291</v>
      </c>
      <c r="E346" s="575">
        <v>400</v>
      </c>
      <c r="F346" s="610">
        <v>168</v>
      </c>
      <c r="G346" s="68"/>
      <c r="H346" s="626"/>
    </row>
    <row r="347" spans="1:8" ht="15.75" x14ac:dyDescent="0.25">
      <c r="A347" s="581" t="s">
        <v>153</v>
      </c>
      <c r="B347" s="574" t="s">
        <v>154</v>
      </c>
      <c r="C347" s="575" t="s">
        <v>155</v>
      </c>
      <c r="D347" s="575">
        <v>291</v>
      </c>
      <c r="E347" s="575" t="s">
        <v>149</v>
      </c>
      <c r="F347" s="610"/>
      <c r="G347" s="68"/>
      <c r="H347" s="626"/>
    </row>
    <row r="348" spans="1:8" ht="15.75" x14ac:dyDescent="0.25">
      <c r="A348" s="581" t="s">
        <v>153</v>
      </c>
      <c r="B348" s="574" t="s">
        <v>154</v>
      </c>
      <c r="C348" s="575" t="s">
        <v>155</v>
      </c>
      <c r="D348" s="575">
        <v>293</v>
      </c>
      <c r="E348" s="575">
        <v>400</v>
      </c>
      <c r="F348" s="610">
        <v>248</v>
      </c>
      <c r="G348" s="68"/>
      <c r="H348" s="626"/>
    </row>
    <row r="349" spans="1:8" ht="15.75" x14ac:dyDescent="0.25">
      <c r="A349" s="581" t="s">
        <v>153</v>
      </c>
      <c r="B349" s="574" t="s">
        <v>154</v>
      </c>
      <c r="C349" s="575" t="s">
        <v>155</v>
      </c>
      <c r="D349" s="575">
        <v>293</v>
      </c>
      <c r="E349" s="575" t="s">
        <v>149</v>
      </c>
      <c r="F349" s="610"/>
      <c r="G349" s="68"/>
      <c r="H349" s="626"/>
    </row>
    <row r="350" spans="1:8" ht="15.75" x14ac:dyDescent="0.25">
      <c r="A350" s="581" t="s">
        <v>153</v>
      </c>
      <c r="B350" s="574" t="s">
        <v>154</v>
      </c>
      <c r="C350" s="575" t="s">
        <v>155</v>
      </c>
      <c r="D350" s="575">
        <v>294</v>
      </c>
      <c r="E350" s="575">
        <v>400</v>
      </c>
      <c r="F350" s="617">
        <v>240</v>
      </c>
      <c r="G350" s="68"/>
      <c r="H350" s="626"/>
    </row>
    <row r="351" spans="1:8" ht="15.75" x14ac:dyDescent="0.25">
      <c r="A351" s="581" t="s">
        <v>153</v>
      </c>
      <c r="B351" s="574" t="s">
        <v>154</v>
      </c>
      <c r="C351" s="575" t="s">
        <v>155</v>
      </c>
      <c r="D351" s="575">
        <v>294</v>
      </c>
      <c r="E351" s="575" t="s">
        <v>149</v>
      </c>
      <c r="F351" s="617"/>
      <c r="G351" s="68"/>
      <c r="H351" s="626"/>
    </row>
    <row r="352" spans="1:8" ht="15.75" x14ac:dyDescent="0.25">
      <c r="A352" s="581" t="s">
        <v>153</v>
      </c>
      <c r="B352" s="574" t="s">
        <v>154</v>
      </c>
      <c r="C352" s="575" t="s">
        <v>155</v>
      </c>
      <c r="D352" s="575">
        <v>295</v>
      </c>
      <c r="E352" s="577">
        <v>400</v>
      </c>
      <c r="F352" s="610">
        <v>184</v>
      </c>
      <c r="G352" s="68"/>
      <c r="H352" s="626"/>
    </row>
    <row r="353" spans="1:8" ht="15.75" x14ac:dyDescent="0.25">
      <c r="A353" s="581" t="s">
        <v>153</v>
      </c>
      <c r="B353" s="574" t="s">
        <v>154</v>
      </c>
      <c r="C353" s="575" t="s">
        <v>155</v>
      </c>
      <c r="D353" s="575">
        <v>295</v>
      </c>
      <c r="E353" s="577" t="s">
        <v>149</v>
      </c>
      <c r="F353" s="610"/>
      <c r="G353" s="68"/>
      <c r="H353" s="626"/>
    </row>
    <row r="354" spans="1:8" ht="15.75" x14ac:dyDescent="0.25">
      <c r="A354" s="581" t="s">
        <v>153</v>
      </c>
      <c r="B354" s="574" t="s">
        <v>154</v>
      </c>
      <c r="C354" s="575" t="s">
        <v>155</v>
      </c>
      <c r="D354" s="578">
        <v>296</v>
      </c>
      <c r="E354" s="578">
        <v>400</v>
      </c>
      <c r="F354" s="610">
        <v>128</v>
      </c>
      <c r="G354" s="68"/>
      <c r="H354" s="626"/>
    </row>
    <row r="355" spans="1:8" ht="15.75" x14ac:dyDescent="0.25">
      <c r="A355" s="581" t="s">
        <v>153</v>
      </c>
      <c r="B355" s="574" t="s">
        <v>154</v>
      </c>
      <c r="C355" s="575" t="s">
        <v>155</v>
      </c>
      <c r="D355" s="578">
        <v>296</v>
      </c>
      <c r="E355" s="578" t="s">
        <v>149</v>
      </c>
      <c r="F355" s="610"/>
      <c r="G355" s="68"/>
      <c r="H355" s="626"/>
    </row>
    <row r="356" spans="1:8" ht="15.75" x14ac:dyDescent="0.25">
      <c r="A356" s="581" t="s">
        <v>153</v>
      </c>
      <c r="B356" s="574" t="s">
        <v>154</v>
      </c>
      <c r="C356" s="575" t="s">
        <v>155</v>
      </c>
      <c r="D356" s="575">
        <v>300</v>
      </c>
      <c r="E356" s="575">
        <v>630</v>
      </c>
      <c r="F356" s="610">
        <v>66</v>
      </c>
      <c r="G356" s="68"/>
      <c r="H356" s="626"/>
    </row>
    <row r="357" spans="1:8" ht="15.75" x14ac:dyDescent="0.25">
      <c r="A357" s="581" t="s">
        <v>153</v>
      </c>
      <c r="B357" s="574" t="s">
        <v>154</v>
      </c>
      <c r="C357" s="575" t="s">
        <v>155</v>
      </c>
      <c r="D357" s="575">
        <v>300</v>
      </c>
      <c r="E357" s="575" t="s">
        <v>168</v>
      </c>
      <c r="F357" s="610"/>
      <c r="G357" s="68"/>
      <c r="H357" s="626"/>
    </row>
    <row r="358" spans="1:8" ht="15.75" x14ac:dyDescent="0.25">
      <c r="A358" s="581" t="s">
        <v>153</v>
      </c>
      <c r="B358" s="574" t="s">
        <v>154</v>
      </c>
      <c r="C358" s="575" t="s">
        <v>155</v>
      </c>
      <c r="D358" s="575">
        <v>301</v>
      </c>
      <c r="E358" s="575">
        <v>250</v>
      </c>
      <c r="F358" s="573">
        <v>184</v>
      </c>
      <c r="G358" s="68"/>
      <c r="H358" s="589"/>
    </row>
    <row r="359" spans="1:8" ht="15.75" x14ac:dyDescent="0.25">
      <c r="A359" s="581" t="s">
        <v>153</v>
      </c>
      <c r="B359" s="574" t="s">
        <v>154</v>
      </c>
      <c r="C359" s="575" t="s">
        <v>155</v>
      </c>
      <c r="D359" s="575">
        <v>302</v>
      </c>
      <c r="E359" s="575">
        <v>400</v>
      </c>
      <c r="F359" s="610">
        <v>25</v>
      </c>
      <c r="G359" s="68"/>
      <c r="H359" s="626"/>
    </row>
    <row r="360" spans="1:8" ht="15.75" x14ac:dyDescent="0.25">
      <c r="A360" s="581" t="s">
        <v>153</v>
      </c>
      <c r="B360" s="574" t="s">
        <v>154</v>
      </c>
      <c r="C360" s="575" t="s">
        <v>155</v>
      </c>
      <c r="D360" s="575">
        <v>302</v>
      </c>
      <c r="E360" s="575" t="s">
        <v>149</v>
      </c>
      <c r="F360" s="610"/>
      <c r="G360" s="68"/>
      <c r="H360" s="626"/>
    </row>
    <row r="361" spans="1:8" ht="15.75" x14ac:dyDescent="0.25">
      <c r="A361" s="581" t="s">
        <v>153</v>
      </c>
      <c r="B361" s="574" t="s">
        <v>154</v>
      </c>
      <c r="C361" s="575" t="s">
        <v>155</v>
      </c>
      <c r="D361" s="575">
        <v>303</v>
      </c>
      <c r="E361" s="575">
        <v>180</v>
      </c>
      <c r="F361" s="610">
        <v>0</v>
      </c>
      <c r="G361" s="68"/>
      <c r="H361" s="626"/>
    </row>
    <row r="362" spans="1:8" ht="15.75" x14ac:dyDescent="0.25">
      <c r="A362" s="581" t="s">
        <v>153</v>
      </c>
      <c r="B362" s="574" t="s">
        <v>154</v>
      </c>
      <c r="C362" s="575" t="s">
        <v>155</v>
      </c>
      <c r="D362" s="575">
        <v>303</v>
      </c>
      <c r="E362" s="575">
        <v>250</v>
      </c>
      <c r="F362" s="610"/>
      <c r="G362" s="68"/>
      <c r="H362" s="626"/>
    </row>
    <row r="363" spans="1:8" ht="15.75" x14ac:dyDescent="0.25">
      <c r="A363" s="581" t="s">
        <v>153</v>
      </c>
      <c r="B363" s="574" t="s">
        <v>154</v>
      </c>
      <c r="C363" s="575" t="s">
        <v>155</v>
      </c>
      <c r="D363" s="575">
        <v>304</v>
      </c>
      <c r="E363" s="575">
        <v>400</v>
      </c>
      <c r="F363" s="610">
        <v>116</v>
      </c>
      <c r="G363" s="68"/>
      <c r="H363" s="626"/>
    </row>
    <row r="364" spans="1:8" ht="15.75" x14ac:dyDescent="0.25">
      <c r="A364" s="581" t="s">
        <v>153</v>
      </c>
      <c r="B364" s="574" t="s">
        <v>154</v>
      </c>
      <c r="C364" s="575" t="s">
        <v>155</v>
      </c>
      <c r="D364" s="575">
        <v>304</v>
      </c>
      <c r="E364" s="575" t="s">
        <v>149</v>
      </c>
      <c r="F364" s="610"/>
      <c r="G364" s="68"/>
      <c r="H364" s="626"/>
    </row>
    <row r="365" spans="1:8" ht="15.75" x14ac:dyDescent="0.25">
      <c r="A365" s="581" t="s">
        <v>153</v>
      </c>
      <c r="B365" s="574" t="s">
        <v>154</v>
      </c>
      <c r="C365" s="575" t="s">
        <v>155</v>
      </c>
      <c r="D365" s="575">
        <v>306</v>
      </c>
      <c r="E365" s="575">
        <v>250</v>
      </c>
      <c r="F365" s="610">
        <v>148</v>
      </c>
      <c r="G365" s="68"/>
      <c r="H365" s="626"/>
    </row>
    <row r="366" spans="1:8" ht="15.75" x14ac:dyDescent="0.25">
      <c r="A366" s="581" t="s">
        <v>153</v>
      </c>
      <c r="B366" s="574" t="s">
        <v>154</v>
      </c>
      <c r="C366" s="575" t="s">
        <v>155</v>
      </c>
      <c r="D366" s="575">
        <v>306</v>
      </c>
      <c r="E366" s="575" t="s">
        <v>152</v>
      </c>
      <c r="F366" s="610"/>
      <c r="G366" s="68"/>
      <c r="H366" s="626"/>
    </row>
    <row r="367" spans="1:8" ht="15.75" x14ac:dyDescent="0.25">
      <c r="A367" s="581" t="s">
        <v>153</v>
      </c>
      <c r="B367" s="574" t="s">
        <v>154</v>
      </c>
      <c r="C367" s="575" t="s">
        <v>155</v>
      </c>
      <c r="D367" s="575">
        <v>307</v>
      </c>
      <c r="E367" s="575">
        <v>400</v>
      </c>
      <c r="F367" s="573">
        <v>276</v>
      </c>
      <c r="G367" s="68"/>
      <c r="H367" s="589"/>
    </row>
    <row r="368" spans="1:8" ht="15.75" x14ac:dyDescent="0.25">
      <c r="A368" s="581" t="s">
        <v>153</v>
      </c>
      <c r="B368" s="574" t="s">
        <v>154</v>
      </c>
      <c r="C368" s="575" t="s">
        <v>155</v>
      </c>
      <c r="D368" s="575">
        <v>310</v>
      </c>
      <c r="E368" s="575">
        <v>400</v>
      </c>
      <c r="F368" s="610">
        <v>216</v>
      </c>
      <c r="G368" s="68"/>
      <c r="H368" s="626"/>
    </row>
    <row r="369" spans="1:8" ht="15.75" x14ac:dyDescent="0.25">
      <c r="A369" s="581" t="s">
        <v>153</v>
      </c>
      <c r="B369" s="574" t="s">
        <v>154</v>
      </c>
      <c r="C369" s="575" t="s">
        <v>155</v>
      </c>
      <c r="D369" s="575">
        <v>310</v>
      </c>
      <c r="E369" s="575" t="s">
        <v>149</v>
      </c>
      <c r="F369" s="610"/>
      <c r="G369" s="68"/>
      <c r="H369" s="626"/>
    </row>
    <row r="370" spans="1:8" ht="15.75" x14ac:dyDescent="0.25">
      <c r="A370" s="581" t="s">
        <v>153</v>
      </c>
      <c r="B370" s="574" t="s">
        <v>154</v>
      </c>
      <c r="C370" s="575" t="s">
        <v>155</v>
      </c>
      <c r="D370" s="575">
        <v>311</v>
      </c>
      <c r="E370" s="575">
        <v>400</v>
      </c>
      <c r="F370" s="610">
        <v>60</v>
      </c>
      <c r="G370" s="68"/>
      <c r="H370" s="626"/>
    </row>
    <row r="371" spans="1:8" ht="15.75" x14ac:dyDescent="0.25">
      <c r="A371" s="581" t="s">
        <v>153</v>
      </c>
      <c r="B371" s="574" t="s">
        <v>154</v>
      </c>
      <c r="C371" s="575" t="s">
        <v>155</v>
      </c>
      <c r="D371" s="575">
        <v>311</v>
      </c>
      <c r="E371" s="575" t="s">
        <v>149</v>
      </c>
      <c r="F371" s="610"/>
      <c r="G371" s="68"/>
      <c r="H371" s="626"/>
    </row>
    <row r="372" spans="1:8" ht="15.75" x14ac:dyDescent="0.25">
      <c r="A372" s="581" t="s">
        <v>153</v>
      </c>
      <c r="B372" s="574" t="s">
        <v>154</v>
      </c>
      <c r="C372" s="575" t="s">
        <v>155</v>
      </c>
      <c r="D372" s="575">
        <v>312</v>
      </c>
      <c r="E372" s="575">
        <v>400</v>
      </c>
      <c r="F372" s="610">
        <v>144</v>
      </c>
      <c r="G372" s="68"/>
      <c r="H372" s="626"/>
    </row>
    <row r="373" spans="1:8" ht="15.75" x14ac:dyDescent="0.25">
      <c r="A373" s="581" t="s">
        <v>153</v>
      </c>
      <c r="B373" s="574" t="s">
        <v>154</v>
      </c>
      <c r="C373" s="575" t="s">
        <v>155</v>
      </c>
      <c r="D373" s="575">
        <v>312</v>
      </c>
      <c r="E373" s="575" t="s">
        <v>149</v>
      </c>
      <c r="F373" s="610"/>
      <c r="G373" s="68"/>
      <c r="H373" s="626"/>
    </row>
    <row r="374" spans="1:8" ht="15.75" x14ac:dyDescent="0.25">
      <c r="A374" s="581" t="s">
        <v>153</v>
      </c>
      <c r="B374" s="574" t="s">
        <v>154</v>
      </c>
      <c r="C374" s="575" t="s">
        <v>155</v>
      </c>
      <c r="D374" s="575">
        <v>313</v>
      </c>
      <c r="E374" s="575">
        <v>400</v>
      </c>
      <c r="F374" s="610">
        <v>82</v>
      </c>
      <c r="G374" s="68"/>
      <c r="H374" s="626"/>
    </row>
    <row r="375" spans="1:8" ht="15.75" x14ac:dyDescent="0.25">
      <c r="A375" s="581" t="s">
        <v>153</v>
      </c>
      <c r="B375" s="574" t="s">
        <v>154</v>
      </c>
      <c r="C375" s="575" t="s">
        <v>155</v>
      </c>
      <c r="D375" s="575">
        <v>313</v>
      </c>
      <c r="E375" s="575">
        <v>320</v>
      </c>
      <c r="F375" s="610"/>
      <c r="G375" s="68"/>
      <c r="H375" s="626"/>
    </row>
    <row r="376" spans="1:8" ht="15.75" x14ac:dyDescent="0.25">
      <c r="A376" s="581" t="s">
        <v>153</v>
      </c>
      <c r="B376" s="574" t="s">
        <v>154</v>
      </c>
      <c r="C376" s="575" t="s">
        <v>155</v>
      </c>
      <c r="D376" s="575">
        <v>314</v>
      </c>
      <c r="E376" s="575">
        <v>400</v>
      </c>
      <c r="F376" s="610">
        <v>180</v>
      </c>
      <c r="G376" s="68"/>
      <c r="H376" s="626"/>
    </row>
    <row r="377" spans="1:8" ht="15.75" x14ac:dyDescent="0.25">
      <c r="A377" s="581" t="s">
        <v>153</v>
      </c>
      <c r="B377" s="574" t="s">
        <v>154</v>
      </c>
      <c r="C377" s="575" t="s">
        <v>155</v>
      </c>
      <c r="D377" s="575">
        <v>314</v>
      </c>
      <c r="E377" s="575" t="s">
        <v>149</v>
      </c>
      <c r="F377" s="610"/>
      <c r="G377" s="68"/>
      <c r="H377" s="626"/>
    </row>
    <row r="378" spans="1:8" ht="15.75" x14ac:dyDescent="0.25">
      <c r="A378" s="581" t="s">
        <v>153</v>
      </c>
      <c r="B378" s="574" t="s">
        <v>154</v>
      </c>
      <c r="C378" s="575" t="s">
        <v>155</v>
      </c>
      <c r="D378" s="575">
        <v>316</v>
      </c>
      <c r="E378" s="575">
        <v>630</v>
      </c>
      <c r="F378" s="610">
        <v>87</v>
      </c>
      <c r="G378" s="68"/>
      <c r="H378" s="626"/>
    </row>
    <row r="379" spans="1:8" ht="15.75" x14ac:dyDescent="0.25">
      <c r="A379" s="581" t="s">
        <v>153</v>
      </c>
      <c r="B379" s="574" t="s">
        <v>154</v>
      </c>
      <c r="C379" s="575" t="s">
        <v>155</v>
      </c>
      <c r="D379" s="575">
        <v>316</v>
      </c>
      <c r="E379" s="575">
        <v>630</v>
      </c>
      <c r="F379" s="610"/>
      <c r="G379" s="68"/>
      <c r="H379" s="626"/>
    </row>
    <row r="380" spans="1:8" ht="15.75" x14ac:dyDescent="0.25">
      <c r="A380" s="581" t="s">
        <v>153</v>
      </c>
      <c r="B380" s="574" t="s">
        <v>154</v>
      </c>
      <c r="C380" s="575" t="s">
        <v>155</v>
      </c>
      <c r="D380" s="575">
        <v>321</v>
      </c>
      <c r="E380" s="575">
        <v>630</v>
      </c>
      <c r="F380" s="610">
        <v>238</v>
      </c>
      <c r="G380" s="68"/>
      <c r="H380" s="626"/>
    </row>
    <row r="381" spans="1:8" ht="15.75" x14ac:dyDescent="0.25">
      <c r="A381" s="581" t="s">
        <v>153</v>
      </c>
      <c r="B381" s="574" t="s">
        <v>154</v>
      </c>
      <c r="C381" s="575" t="s">
        <v>155</v>
      </c>
      <c r="D381" s="575">
        <v>321</v>
      </c>
      <c r="E381" s="575">
        <v>400</v>
      </c>
      <c r="F381" s="610"/>
      <c r="G381" s="68"/>
      <c r="H381" s="626"/>
    </row>
    <row r="382" spans="1:8" ht="15.75" x14ac:dyDescent="0.25">
      <c r="A382" s="581" t="s">
        <v>153</v>
      </c>
      <c r="B382" s="574" t="s">
        <v>154</v>
      </c>
      <c r="C382" s="575" t="s">
        <v>155</v>
      </c>
      <c r="D382" s="575">
        <v>324</v>
      </c>
      <c r="E382" s="575">
        <v>250</v>
      </c>
      <c r="F382" s="610">
        <v>123</v>
      </c>
      <c r="G382" s="68"/>
      <c r="H382" s="626"/>
    </row>
    <row r="383" spans="1:8" ht="15.75" x14ac:dyDescent="0.25">
      <c r="A383" s="581" t="s">
        <v>153</v>
      </c>
      <c r="B383" s="574" t="s">
        <v>154</v>
      </c>
      <c r="C383" s="575" t="s">
        <v>155</v>
      </c>
      <c r="D383" s="575">
        <v>324</v>
      </c>
      <c r="E383" s="575" t="s">
        <v>152</v>
      </c>
      <c r="F383" s="610"/>
      <c r="G383" s="68"/>
      <c r="H383" s="626"/>
    </row>
    <row r="384" spans="1:8" ht="15.75" x14ac:dyDescent="0.25">
      <c r="A384" s="581" t="s">
        <v>153</v>
      </c>
      <c r="B384" s="574" t="s">
        <v>154</v>
      </c>
      <c r="C384" s="575" t="s">
        <v>155</v>
      </c>
      <c r="D384" s="575">
        <v>325</v>
      </c>
      <c r="E384" s="575">
        <v>400</v>
      </c>
      <c r="F384" s="610">
        <v>268</v>
      </c>
      <c r="G384" s="68"/>
      <c r="H384" s="626"/>
    </row>
    <row r="385" spans="1:8" ht="15.75" x14ac:dyDescent="0.25">
      <c r="A385" s="581" t="s">
        <v>153</v>
      </c>
      <c r="B385" s="574" t="s">
        <v>154</v>
      </c>
      <c r="C385" s="575" t="s">
        <v>155</v>
      </c>
      <c r="D385" s="575">
        <v>325</v>
      </c>
      <c r="E385" s="575" t="s">
        <v>149</v>
      </c>
      <c r="F385" s="610"/>
      <c r="G385" s="68"/>
      <c r="H385" s="626"/>
    </row>
    <row r="386" spans="1:8" ht="15.75" x14ac:dyDescent="0.25">
      <c r="A386" s="581" t="s">
        <v>153</v>
      </c>
      <c r="B386" s="574" t="s">
        <v>154</v>
      </c>
      <c r="C386" s="575" t="s">
        <v>155</v>
      </c>
      <c r="D386" s="575">
        <v>326</v>
      </c>
      <c r="E386" s="575">
        <v>400</v>
      </c>
      <c r="F386" s="610">
        <v>220</v>
      </c>
      <c r="G386" s="68"/>
      <c r="H386" s="626"/>
    </row>
    <row r="387" spans="1:8" ht="15.75" x14ac:dyDescent="0.25">
      <c r="A387" s="581" t="s">
        <v>153</v>
      </c>
      <c r="B387" s="574" t="s">
        <v>154</v>
      </c>
      <c r="C387" s="575" t="s">
        <v>155</v>
      </c>
      <c r="D387" s="575">
        <v>326</v>
      </c>
      <c r="E387" s="575" t="s">
        <v>149</v>
      </c>
      <c r="F387" s="610"/>
      <c r="G387" s="68"/>
      <c r="H387" s="626"/>
    </row>
    <row r="388" spans="1:8" ht="15.75" x14ac:dyDescent="0.25">
      <c r="A388" s="581" t="s">
        <v>153</v>
      </c>
      <c r="B388" s="574" t="s">
        <v>154</v>
      </c>
      <c r="C388" s="575" t="s">
        <v>155</v>
      </c>
      <c r="D388" s="575">
        <v>328</v>
      </c>
      <c r="E388" s="575">
        <v>630</v>
      </c>
      <c r="F388" s="610">
        <v>422</v>
      </c>
      <c r="G388" s="68"/>
      <c r="H388" s="626"/>
    </row>
    <row r="389" spans="1:8" ht="15.75" x14ac:dyDescent="0.25">
      <c r="A389" s="581" t="s">
        <v>153</v>
      </c>
      <c r="B389" s="574" t="s">
        <v>154</v>
      </c>
      <c r="C389" s="575" t="s">
        <v>155</v>
      </c>
      <c r="D389" s="575">
        <v>328</v>
      </c>
      <c r="E389" s="575" t="s">
        <v>168</v>
      </c>
      <c r="F389" s="610"/>
      <c r="G389" s="68"/>
      <c r="H389" s="626"/>
    </row>
    <row r="390" spans="1:8" ht="15.75" x14ac:dyDescent="0.25">
      <c r="A390" s="581" t="s">
        <v>153</v>
      </c>
      <c r="B390" s="574" t="s">
        <v>154</v>
      </c>
      <c r="C390" s="575" t="s">
        <v>155</v>
      </c>
      <c r="D390" s="575">
        <v>329</v>
      </c>
      <c r="E390" s="575">
        <v>400</v>
      </c>
      <c r="F390" s="610">
        <v>180</v>
      </c>
      <c r="G390" s="68"/>
      <c r="H390" s="626"/>
    </row>
    <row r="391" spans="1:8" ht="15.75" x14ac:dyDescent="0.25">
      <c r="A391" s="581" t="s">
        <v>153</v>
      </c>
      <c r="B391" s="574" t="s">
        <v>154</v>
      </c>
      <c r="C391" s="575" t="s">
        <v>155</v>
      </c>
      <c r="D391" s="575">
        <v>329</v>
      </c>
      <c r="E391" s="575" t="s">
        <v>149</v>
      </c>
      <c r="F391" s="610"/>
      <c r="G391" s="68"/>
      <c r="H391" s="626"/>
    </row>
    <row r="392" spans="1:8" ht="15.75" x14ac:dyDescent="0.25">
      <c r="A392" s="581" t="s">
        <v>153</v>
      </c>
      <c r="B392" s="574" t="s">
        <v>154</v>
      </c>
      <c r="C392" s="575" t="s">
        <v>155</v>
      </c>
      <c r="D392" s="575">
        <v>330</v>
      </c>
      <c r="E392" s="575">
        <v>400</v>
      </c>
      <c r="F392" s="573">
        <v>30</v>
      </c>
      <c r="G392" s="68"/>
      <c r="H392" s="589"/>
    </row>
    <row r="393" spans="1:8" ht="15.75" x14ac:dyDescent="0.25">
      <c r="A393" s="581" t="s">
        <v>153</v>
      </c>
      <c r="B393" s="574" t="s">
        <v>154</v>
      </c>
      <c r="C393" s="575" t="s">
        <v>155</v>
      </c>
      <c r="D393" s="575">
        <v>331</v>
      </c>
      <c r="E393" s="575">
        <v>400</v>
      </c>
      <c r="F393" s="610">
        <v>221</v>
      </c>
      <c r="G393" s="68"/>
      <c r="H393" s="626"/>
    </row>
    <row r="394" spans="1:8" ht="15.75" x14ac:dyDescent="0.25">
      <c r="A394" s="581" t="s">
        <v>153</v>
      </c>
      <c r="B394" s="574" t="s">
        <v>154</v>
      </c>
      <c r="C394" s="575" t="s">
        <v>155</v>
      </c>
      <c r="D394" s="575">
        <v>331</v>
      </c>
      <c r="E394" s="575" t="s">
        <v>149</v>
      </c>
      <c r="F394" s="610"/>
      <c r="G394" s="68"/>
      <c r="H394" s="626"/>
    </row>
    <row r="395" spans="1:8" ht="15.75" x14ac:dyDescent="0.25">
      <c r="A395" s="581" t="s">
        <v>153</v>
      </c>
      <c r="B395" s="574" t="s">
        <v>154</v>
      </c>
      <c r="C395" s="575" t="s">
        <v>155</v>
      </c>
      <c r="D395" s="575">
        <v>332</v>
      </c>
      <c r="E395" s="575">
        <v>400</v>
      </c>
      <c r="F395" s="610">
        <v>332</v>
      </c>
      <c r="G395" s="68"/>
      <c r="H395" s="626"/>
    </row>
    <row r="396" spans="1:8" ht="15.75" x14ac:dyDescent="0.25">
      <c r="A396" s="581" t="s">
        <v>153</v>
      </c>
      <c r="B396" s="574" t="s">
        <v>154</v>
      </c>
      <c r="C396" s="575" t="s">
        <v>155</v>
      </c>
      <c r="D396" s="575">
        <v>332</v>
      </c>
      <c r="E396" s="575" t="s">
        <v>149</v>
      </c>
      <c r="F396" s="610"/>
      <c r="G396" s="68"/>
      <c r="H396" s="626"/>
    </row>
    <row r="397" spans="1:8" ht="15.75" x14ac:dyDescent="0.25">
      <c r="A397" s="581" t="s">
        <v>153</v>
      </c>
      <c r="B397" s="574" t="s">
        <v>154</v>
      </c>
      <c r="C397" s="575" t="s">
        <v>155</v>
      </c>
      <c r="D397" s="575">
        <v>333</v>
      </c>
      <c r="E397" s="575">
        <v>250</v>
      </c>
      <c r="F397" s="610">
        <v>15</v>
      </c>
      <c r="G397" s="68"/>
      <c r="H397" s="626"/>
    </row>
    <row r="398" spans="1:8" ht="15.75" x14ac:dyDescent="0.25">
      <c r="A398" s="581" t="s">
        <v>153</v>
      </c>
      <c r="B398" s="574" t="s">
        <v>154</v>
      </c>
      <c r="C398" s="575" t="s">
        <v>155</v>
      </c>
      <c r="D398" s="575">
        <v>333</v>
      </c>
      <c r="E398" s="575" t="s">
        <v>152</v>
      </c>
      <c r="F398" s="610"/>
      <c r="G398" s="68"/>
      <c r="H398" s="626"/>
    </row>
    <row r="399" spans="1:8" ht="19.5" customHeight="1" x14ac:dyDescent="0.25">
      <c r="A399" s="581" t="s">
        <v>153</v>
      </c>
      <c r="B399" s="574" t="s">
        <v>154</v>
      </c>
      <c r="C399" s="575" t="s">
        <v>155</v>
      </c>
      <c r="D399" s="575">
        <v>335</v>
      </c>
      <c r="E399" s="575">
        <v>630</v>
      </c>
      <c r="F399" s="610">
        <v>473</v>
      </c>
      <c r="G399" s="68"/>
      <c r="H399" s="626"/>
    </row>
    <row r="400" spans="1:8" ht="15.75" x14ac:dyDescent="0.25">
      <c r="A400" s="581" t="s">
        <v>153</v>
      </c>
      <c r="B400" s="574" t="s">
        <v>154</v>
      </c>
      <c r="C400" s="575" t="s">
        <v>155</v>
      </c>
      <c r="D400" s="575">
        <v>335</v>
      </c>
      <c r="E400" s="575" t="s">
        <v>168</v>
      </c>
      <c r="F400" s="610"/>
      <c r="G400" s="68"/>
      <c r="H400" s="626"/>
    </row>
    <row r="401" spans="1:8" ht="15.75" x14ac:dyDescent="0.25">
      <c r="A401" s="581" t="s">
        <v>153</v>
      </c>
      <c r="B401" s="574" t="s">
        <v>154</v>
      </c>
      <c r="C401" s="575" t="s">
        <v>155</v>
      </c>
      <c r="D401" s="575">
        <v>336</v>
      </c>
      <c r="E401" s="575">
        <v>400</v>
      </c>
      <c r="F401" s="610">
        <v>212</v>
      </c>
      <c r="G401" s="68"/>
      <c r="H401" s="626"/>
    </row>
    <row r="402" spans="1:8" ht="15.75" x14ac:dyDescent="0.25">
      <c r="A402" s="581" t="s">
        <v>153</v>
      </c>
      <c r="B402" s="574" t="s">
        <v>154</v>
      </c>
      <c r="C402" s="575" t="s">
        <v>155</v>
      </c>
      <c r="D402" s="575">
        <v>336</v>
      </c>
      <c r="E402" s="575" t="s">
        <v>149</v>
      </c>
      <c r="F402" s="610"/>
      <c r="G402" s="68"/>
      <c r="H402" s="626"/>
    </row>
    <row r="403" spans="1:8" ht="15.75" x14ac:dyDescent="0.25">
      <c r="A403" s="581" t="s">
        <v>153</v>
      </c>
      <c r="B403" s="574" t="s">
        <v>154</v>
      </c>
      <c r="C403" s="575" t="s">
        <v>155</v>
      </c>
      <c r="D403" s="575">
        <v>337</v>
      </c>
      <c r="E403" s="575">
        <v>160</v>
      </c>
      <c r="F403" s="610">
        <v>119</v>
      </c>
      <c r="G403" s="68"/>
      <c r="H403" s="626"/>
    </row>
    <row r="404" spans="1:8" ht="15.75" x14ac:dyDescent="0.25">
      <c r="A404" s="581" t="s">
        <v>153</v>
      </c>
      <c r="B404" s="574" t="s">
        <v>154</v>
      </c>
      <c r="C404" s="575" t="s">
        <v>155</v>
      </c>
      <c r="D404" s="575">
        <v>337</v>
      </c>
      <c r="E404" s="575">
        <v>180</v>
      </c>
      <c r="F404" s="610"/>
      <c r="G404" s="68"/>
      <c r="H404" s="626"/>
    </row>
    <row r="405" spans="1:8" ht="15.75" x14ac:dyDescent="0.25">
      <c r="A405" s="581" t="s">
        <v>153</v>
      </c>
      <c r="B405" s="574" t="s">
        <v>154</v>
      </c>
      <c r="C405" s="575" t="s">
        <v>155</v>
      </c>
      <c r="D405" s="575">
        <v>339</v>
      </c>
      <c r="E405" s="575">
        <v>400</v>
      </c>
      <c r="F405" s="573">
        <v>108</v>
      </c>
      <c r="G405" s="68"/>
      <c r="H405" s="589"/>
    </row>
    <row r="406" spans="1:8" ht="15.75" x14ac:dyDescent="0.25">
      <c r="A406" s="581" t="s">
        <v>153</v>
      </c>
      <c r="B406" s="574" t="s">
        <v>154</v>
      </c>
      <c r="C406" s="575" t="s">
        <v>155</v>
      </c>
      <c r="D406" s="575">
        <v>341</v>
      </c>
      <c r="E406" s="575">
        <v>250</v>
      </c>
      <c r="F406" s="573">
        <v>163</v>
      </c>
      <c r="G406" s="68"/>
      <c r="H406" s="589"/>
    </row>
    <row r="407" spans="1:8" ht="15.75" x14ac:dyDescent="0.25">
      <c r="A407" s="581" t="s">
        <v>153</v>
      </c>
      <c r="B407" s="574" t="s">
        <v>154</v>
      </c>
      <c r="C407" s="575" t="s">
        <v>155</v>
      </c>
      <c r="D407" s="575">
        <v>342</v>
      </c>
      <c r="E407" s="575">
        <v>400</v>
      </c>
      <c r="F407" s="610">
        <v>280</v>
      </c>
      <c r="G407" s="68"/>
      <c r="H407" s="626"/>
    </row>
    <row r="408" spans="1:8" ht="15.75" x14ac:dyDescent="0.25">
      <c r="A408" s="581" t="s">
        <v>153</v>
      </c>
      <c r="B408" s="574" t="s">
        <v>154</v>
      </c>
      <c r="C408" s="575" t="s">
        <v>155</v>
      </c>
      <c r="D408" s="575">
        <v>342</v>
      </c>
      <c r="E408" s="575" t="s">
        <v>149</v>
      </c>
      <c r="F408" s="610"/>
      <c r="G408" s="68"/>
      <c r="H408" s="626"/>
    </row>
    <row r="409" spans="1:8" ht="15.75" x14ac:dyDescent="0.25">
      <c r="A409" s="581" t="s">
        <v>153</v>
      </c>
      <c r="B409" s="574" t="s">
        <v>154</v>
      </c>
      <c r="C409" s="575" t="s">
        <v>155</v>
      </c>
      <c r="D409" s="575">
        <v>343</v>
      </c>
      <c r="E409" s="575">
        <v>630</v>
      </c>
      <c r="F409" s="610">
        <v>460</v>
      </c>
      <c r="G409" s="68"/>
      <c r="H409" s="626"/>
    </row>
    <row r="410" spans="1:8" ht="15.75" x14ac:dyDescent="0.25">
      <c r="A410" s="581" t="s">
        <v>153</v>
      </c>
      <c r="B410" s="574" t="s">
        <v>154</v>
      </c>
      <c r="C410" s="575" t="s">
        <v>155</v>
      </c>
      <c r="D410" s="575">
        <v>343</v>
      </c>
      <c r="E410" s="575" t="s">
        <v>168</v>
      </c>
      <c r="F410" s="610"/>
      <c r="G410" s="68"/>
      <c r="H410" s="626"/>
    </row>
    <row r="411" spans="1:8" ht="15.75" x14ac:dyDescent="0.25">
      <c r="A411" s="581" t="s">
        <v>153</v>
      </c>
      <c r="B411" s="574" t="s">
        <v>154</v>
      </c>
      <c r="C411" s="575" t="s">
        <v>155</v>
      </c>
      <c r="D411" s="575">
        <v>344</v>
      </c>
      <c r="E411" s="575">
        <v>630</v>
      </c>
      <c r="F411" s="610">
        <v>479</v>
      </c>
      <c r="G411" s="68"/>
      <c r="H411" s="626"/>
    </row>
    <row r="412" spans="1:8" ht="15.75" x14ac:dyDescent="0.25">
      <c r="A412" s="581" t="s">
        <v>153</v>
      </c>
      <c r="B412" s="574" t="s">
        <v>154</v>
      </c>
      <c r="C412" s="575" t="s">
        <v>155</v>
      </c>
      <c r="D412" s="575">
        <v>344</v>
      </c>
      <c r="E412" s="575" t="s">
        <v>168</v>
      </c>
      <c r="F412" s="610"/>
      <c r="G412" s="68"/>
      <c r="H412" s="626"/>
    </row>
    <row r="413" spans="1:8" ht="15.75" x14ac:dyDescent="0.25">
      <c r="A413" s="581" t="s">
        <v>153</v>
      </c>
      <c r="B413" s="574" t="s">
        <v>154</v>
      </c>
      <c r="C413" s="575" t="s">
        <v>155</v>
      </c>
      <c r="D413" s="575">
        <v>345</v>
      </c>
      <c r="E413" s="575">
        <v>630</v>
      </c>
      <c r="F413" s="610">
        <v>378</v>
      </c>
      <c r="G413" s="68"/>
      <c r="H413" s="626"/>
    </row>
    <row r="414" spans="1:8" ht="15.75" x14ac:dyDescent="0.25">
      <c r="A414" s="581" t="s">
        <v>153</v>
      </c>
      <c r="B414" s="574" t="s">
        <v>154</v>
      </c>
      <c r="C414" s="575" t="s">
        <v>155</v>
      </c>
      <c r="D414" s="575">
        <v>345</v>
      </c>
      <c r="E414" s="575" t="s">
        <v>168</v>
      </c>
      <c r="F414" s="610"/>
      <c r="G414" s="68"/>
      <c r="H414" s="626"/>
    </row>
    <row r="415" spans="1:8" ht="15.75" x14ac:dyDescent="0.25">
      <c r="A415" s="581" t="s">
        <v>153</v>
      </c>
      <c r="B415" s="574" t="s">
        <v>154</v>
      </c>
      <c r="C415" s="575" t="s">
        <v>155</v>
      </c>
      <c r="D415" s="575">
        <v>346</v>
      </c>
      <c r="E415" s="575">
        <v>630</v>
      </c>
      <c r="F415" s="610">
        <v>353</v>
      </c>
      <c r="G415" s="68"/>
      <c r="H415" s="626"/>
    </row>
    <row r="416" spans="1:8" ht="15.75" x14ac:dyDescent="0.25">
      <c r="A416" s="581" t="s">
        <v>153</v>
      </c>
      <c r="B416" s="574" t="s">
        <v>154</v>
      </c>
      <c r="C416" s="575" t="s">
        <v>155</v>
      </c>
      <c r="D416" s="575">
        <v>346</v>
      </c>
      <c r="E416" s="575" t="s">
        <v>168</v>
      </c>
      <c r="F416" s="610"/>
      <c r="G416" s="68"/>
      <c r="H416" s="626"/>
    </row>
    <row r="417" spans="1:8" ht="15.75" x14ac:dyDescent="0.25">
      <c r="A417" s="581" t="s">
        <v>153</v>
      </c>
      <c r="B417" s="574" t="s">
        <v>154</v>
      </c>
      <c r="C417" s="575" t="s">
        <v>155</v>
      </c>
      <c r="D417" s="575">
        <v>347</v>
      </c>
      <c r="E417" s="575">
        <v>400</v>
      </c>
      <c r="F417" s="610">
        <v>192</v>
      </c>
      <c r="G417" s="68"/>
      <c r="H417" s="626"/>
    </row>
    <row r="418" spans="1:8" ht="15.75" x14ac:dyDescent="0.25">
      <c r="A418" s="581" t="s">
        <v>153</v>
      </c>
      <c r="B418" s="574" t="s">
        <v>154</v>
      </c>
      <c r="C418" s="575" t="s">
        <v>155</v>
      </c>
      <c r="D418" s="575">
        <v>347</v>
      </c>
      <c r="E418" s="575" t="s">
        <v>149</v>
      </c>
      <c r="F418" s="610"/>
      <c r="G418" s="68"/>
      <c r="H418" s="626"/>
    </row>
    <row r="419" spans="1:8" ht="15.75" x14ac:dyDescent="0.25">
      <c r="A419" s="581" t="s">
        <v>153</v>
      </c>
      <c r="B419" s="574" t="s">
        <v>154</v>
      </c>
      <c r="C419" s="575" t="s">
        <v>155</v>
      </c>
      <c r="D419" s="575">
        <v>348</v>
      </c>
      <c r="E419" s="575">
        <v>630</v>
      </c>
      <c r="F419" s="573">
        <v>100</v>
      </c>
      <c r="G419" s="68"/>
      <c r="H419" s="589"/>
    </row>
    <row r="420" spans="1:8" ht="15.75" x14ac:dyDescent="0.25">
      <c r="A420" s="581" t="s">
        <v>153</v>
      </c>
      <c r="B420" s="574" t="s">
        <v>154</v>
      </c>
      <c r="C420" s="575" t="s">
        <v>155</v>
      </c>
      <c r="D420" s="575">
        <v>349</v>
      </c>
      <c r="E420" s="575">
        <v>630</v>
      </c>
      <c r="F420" s="610">
        <v>353</v>
      </c>
      <c r="G420" s="68"/>
      <c r="H420" s="626"/>
    </row>
    <row r="421" spans="1:8" ht="15.75" x14ac:dyDescent="0.25">
      <c r="A421" s="581" t="s">
        <v>153</v>
      </c>
      <c r="B421" s="574" t="s">
        <v>154</v>
      </c>
      <c r="C421" s="575" t="s">
        <v>155</v>
      </c>
      <c r="D421" s="575">
        <v>349</v>
      </c>
      <c r="E421" s="575" t="s">
        <v>168</v>
      </c>
      <c r="F421" s="610"/>
      <c r="G421" s="68"/>
      <c r="H421" s="626"/>
    </row>
    <row r="422" spans="1:8" ht="15.75" x14ac:dyDescent="0.25">
      <c r="A422" s="581" t="s">
        <v>153</v>
      </c>
      <c r="B422" s="574" t="s">
        <v>154</v>
      </c>
      <c r="C422" s="575" t="s">
        <v>155</v>
      </c>
      <c r="D422" s="575">
        <v>350</v>
      </c>
      <c r="E422" s="575">
        <v>250</v>
      </c>
      <c r="F422" s="610">
        <v>55</v>
      </c>
      <c r="G422" s="68"/>
      <c r="H422" s="626"/>
    </row>
    <row r="423" spans="1:8" ht="15.75" x14ac:dyDescent="0.25">
      <c r="A423" s="581" t="s">
        <v>153</v>
      </c>
      <c r="B423" s="574" t="s">
        <v>154</v>
      </c>
      <c r="C423" s="575" t="s">
        <v>155</v>
      </c>
      <c r="D423" s="575">
        <v>350</v>
      </c>
      <c r="E423" s="575" t="s">
        <v>152</v>
      </c>
      <c r="F423" s="610"/>
      <c r="G423" s="68"/>
      <c r="H423" s="626"/>
    </row>
    <row r="424" spans="1:8" ht="15.75" x14ac:dyDescent="0.25">
      <c r="A424" s="581" t="s">
        <v>153</v>
      </c>
      <c r="B424" s="574" t="s">
        <v>154</v>
      </c>
      <c r="C424" s="575" t="s">
        <v>155</v>
      </c>
      <c r="D424" s="575">
        <v>351</v>
      </c>
      <c r="E424" s="575">
        <v>400</v>
      </c>
      <c r="F424" s="610">
        <v>192</v>
      </c>
      <c r="G424" s="68"/>
      <c r="H424" s="626"/>
    </row>
    <row r="425" spans="1:8" ht="15.75" x14ac:dyDescent="0.25">
      <c r="A425" s="581" t="s">
        <v>153</v>
      </c>
      <c r="B425" s="574" t="s">
        <v>154</v>
      </c>
      <c r="C425" s="575" t="s">
        <v>155</v>
      </c>
      <c r="D425" s="575">
        <v>351</v>
      </c>
      <c r="E425" s="575" t="s">
        <v>149</v>
      </c>
      <c r="F425" s="610"/>
      <c r="G425" s="68"/>
      <c r="H425" s="626"/>
    </row>
    <row r="426" spans="1:8" ht="15.75" x14ac:dyDescent="0.25">
      <c r="A426" s="581" t="s">
        <v>153</v>
      </c>
      <c r="B426" s="574" t="s">
        <v>154</v>
      </c>
      <c r="C426" s="575" t="s">
        <v>155</v>
      </c>
      <c r="D426" s="575">
        <v>352</v>
      </c>
      <c r="E426" s="575">
        <v>630</v>
      </c>
      <c r="F426" s="610">
        <v>400</v>
      </c>
      <c r="G426" s="68"/>
      <c r="H426" s="626"/>
    </row>
    <row r="427" spans="1:8" ht="15.75" x14ac:dyDescent="0.25">
      <c r="A427" s="581" t="s">
        <v>153</v>
      </c>
      <c r="B427" s="574" t="s">
        <v>154</v>
      </c>
      <c r="C427" s="575" t="s">
        <v>155</v>
      </c>
      <c r="D427" s="575">
        <v>352</v>
      </c>
      <c r="E427" s="575" t="s">
        <v>168</v>
      </c>
      <c r="F427" s="610"/>
      <c r="G427" s="68"/>
      <c r="H427" s="626"/>
    </row>
    <row r="428" spans="1:8" ht="15.75" x14ac:dyDescent="0.25">
      <c r="A428" s="581" t="s">
        <v>153</v>
      </c>
      <c r="B428" s="574" t="s">
        <v>154</v>
      </c>
      <c r="C428" s="575" t="s">
        <v>155</v>
      </c>
      <c r="D428" s="575">
        <v>355</v>
      </c>
      <c r="E428" s="575">
        <v>400</v>
      </c>
      <c r="F428" s="617">
        <v>20</v>
      </c>
      <c r="G428" s="68"/>
      <c r="H428" s="626"/>
    </row>
    <row r="429" spans="1:8" ht="15.75" x14ac:dyDescent="0.25">
      <c r="A429" s="581" t="s">
        <v>153</v>
      </c>
      <c r="B429" s="574" t="s">
        <v>154</v>
      </c>
      <c r="C429" s="575" t="s">
        <v>155</v>
      </c>
      <c r="D429" s="575">
        <v>355</v>
      </c>
      <c r="E429" s="575" t="s">
        <v>149</v>
      </c>
      <c r="F429" s="617"/>
      <c r="G429" s="68"/>
      <c r="H429" s="626"/>
    </row>
    <row r="430" spans="1:8" ht="15.75" x14ac:dyDescent="0.25">
      <c r="A430" s="581" t="s">
        <v>153</v>
      </c>
      <c r="B430" s="574" t="s">
        <v>154</v>
      </c>
      <c r="C430" s="575" t="s">
        <v>155</v>
      </c>
      <c r="D430" s="575">
        <v>356</v>
      </c>
      <c r="E430" s="575">
        <v>400</v>
      </c>
      <c r="F430" s="610">
        <v>108</v>
      </c>
      <c r="G430" s="68"/>
      <c r="H430" s="626"/>
    </row>
    <row r="431" spans="1:8" ht="15.75" x14ac:dyDescent="0.25">
      <c r="A431" s="581" t="s">
        <v>153</v>
      </c>
      <c r="B431" s="574" t="s">
        <v>154</v>
      </c>
      <c r="C431" s="575" t="s">
        <v>155</v>
      </c>
      <c r="D431" s="575">
        <v>356</v>
      </c>
      <c r="E431" s="575" t="s">
        <v>149</v>
      </c>
      <c r="F431" s="610"/>
      <c r="G431" s="68"/>
      <c r="H431" s="626"/>
    </row>
    <row r="432" spans="1:8" ht="15.75" x14ac:dyDescent="0.25">
      <c r="A432" s="581" t="s">
        <v>153</v>
      </c>
      <c r="B432" s="574" t="s">
        <v>154</v>
      </c>
      <c r="C432" s="575" t="s">
        <v>155</v>
      </c>
      <c r="D432" s="575">
        <v>357</v>
      </c>
      <c r="E432" s="575">
        <v>400</v>
      </c>
      <c r="F432" s="610">
        <v>196</v>
      </c>
      <c r="G432" s="68"/>
      <c r="H432" s="626"/>
    </row>
    <row r="433" spans="1:8" ht="15.75" x14ac:dyDescent="0.25">
      <c r="A433" s="581" t="s">
        <v>153</v>
      </c>
      <c r="B433" s="574" t="s">
        <v>154</v>
      </c>
      <c r="C433" s="575" t="s">
        <v>155</v>
      </c>
      <c r="D433" s="575">
        <v>357</v>
      </c>
      <c r="E433" s="575" t="s">
        <v>149</v>
      </c>
      <c r="F433" s="610"/>
      <c r="G433" s="68"/>
      <c r="H433" s="626"/>
    </row>
    <row r="434" spans="1:8" ht="15.75" x14ac:dyDescent="0.25">
      <c r="A434" s="581" t="s">
        <v>153</v>
      </c>
      <c r="B434" s="574" t="s">
        <v>154</v>
      </c>
      <c r="C434" s="575" t="s">
        <v>155</v>
      </c>
      <c r="D434" s="575">
        <v>358</v>
      </c>
      <c r="E434" s="575">
        <v>400</v>
      </c>
      <c r="F434" s="610">
        <v>224</v>
      </c>
      <c r="G434" s="68"/>
      <c r="H434" s="626"/>
    </row>
    <row r="435" spans="1:8" ht="15.75" x14ac:dyDescent="0.25">
      <c r="A435" s="581" t="s">
        <v>153</v>
      </c>
      <c r="B435" s="574" t="s">
        <v>154</v>
      </c>
      <c r="C435" s="575" t="s">
        <v>155</v>
      </c>
      <c r="D435" s="575">
        <v>358</v>
      </c>
      <c r="E435" s="575" t="s">
        <v>149</v>
      </c>
      <c r="F435" s="610"/>
      <c r="G435" s="68"/>
      <c r="H435" s="626"/>
    </row>
    <row r="436" spans="1:8" ht="15.75" x14ac:dyDescent="0.25">
      <c r="A436" s="581" t="s">
        <v>153</v>
      </c>
      <c r="B436" s="574" t="s">
        <v>154</v>
      </c>
      <c r="C436" s="575" t="s">
        <v>155</v>
      </c>
      <c r="D436" s="575">
        <v>359</v>
      </c>
      <c r="E436" s="575">
        <v>250</v>
      </c>
      <c r="F436" s="610">
        <v>53</v>
      </c>
      <c r="G436" s="68"/>
      <c r="H436" s="626"/>
    </row>
    <row r="437" spans="1:8" ht="15.75" x14ac:dyDescent="0.25">
      <c r="A437" s="581" t="s">
        <v>153</v>
      </c>
      <c r="B437" s="574" t="s">
        <v>154</v>
      </c>
      <c r="C437" s="575" t="s">
        <v>155</v>
      </c>
      <c r="D437" s="575">
        <v>359</v>
      </c>
      <c r="E437" s="575" t="s">
        <v>152</v>
      </c>
      <c r="F437" s="610"/>
      <c r="G437" s="68"/>
      <c r="H437" s="626"/>
    </row>
    <row r="438" spans="1:8" ht="15.75" x14ac:dyDescent="0.25">
      <c r="A438" s="581" t="s">
        <v>153</v>
      </c>
      <c r="B438" s="574" t="s">
        <v>154</v>
      </c>
      <c r="C438" s="575" t="s">
        <v>155</v>
      </c>
      <c r="D438" s="575">
        <v>360</v>
      </c>
      <c r="E438" s="575">
        <v>250</v>
      </c>
      <c r="F438" s="610">
        <v>123</v>
      </c>
      <c r="G438" s="68"/>
      <c r="H438" s="626"/>
    </row>
    <row r="439" spans="1:8" ht="15.75" x14ac:dyDescent="0.25">
      <c r="A439" s="581" t="s">
        <v>153</v>
      </c>
      <c r="B439" s="574" t="s">
        <v>154</v>
      </c>
      <c r="C439" s="575" t="s">
        <v>155</v>
      </c>
      <c r="D439" s="575">
        <v>360</v>
      </c>
      <c r="E439" s="575" t="s">
        <v>152</v>
      </c>
      <c r="F439" s="610"/>
      <c r="G439" s="68"/>
      <c r="H439" s="626"/>
    </row>
    <row r="440" spans="1:8" ht="15.75" x14ac:dyDescent="0.25">
      <c r="A440" s="581" t="s">
        <v>153</v>
      </c>
      <c r="B440" s="574" t="s">
        <v>154</v>
      </c>
      <c r="C440" s="575" t="s">
        <v>155</v>
      </c>
      <c r="D440" s="575">
        <v>362</v>
      </c>
      <c r="E440" s="575">
        <v>400</v>
      </c>
      <c r="F440" s="610">
        <v>272</v>
      </c>
      <c r="G440" s="68"/>
      <c r="H440" s="626"/>
    </row>
    <row r="441" spans="1:8" ht="15.75" x14ac:dyDescent="0.25">
      <c r="A441" s="581" t="s">
        <v>153</v>
      </c>
      <c r="B441" s="574" t="s">
        <v>154</v>
      </c>
      <c r="C441" s="575" t="s">
        <v>155</v>
      </c>
      <c r="D441" s="575">
        <v>362</v>
      </c>
      <c r="E441" s="575" t="s">
        <v>149</v>
      </c>
      <c r="F441" s="610"/>
      <c r="G441" s="68"/>
      <c r="H441" s="626"/>
    </row>
    <row r="442" spans="1:8" ht="15.75" x14ac:dyDescent="0.25">
      <c r="A442" s="581" t="s">
        <v>153</v>
      </c>
      <c r="B442" s="574" t="s">
        <v>154</v>
      </c>
      <c r="C442" s="575" t="s">
        <v>155</v>
      </c>
      <c r="D442" s="575">
        <v>363</v>
      </c>
      <c r="E442" s="575">
        <v>400</v>
      </c>
      <c r="F442" s="610">
        <v>124</v>
      </c>
      <c r="G442" s="68"/>
      <c r="H442" s="626"/>
    </row>
    <row r="443" spans="1:8" ht="15.75" x14ac:dyDescent="0.25">
      <c r="A443" s="581" t="s">
        <v>153</v>
      </c>
      <c r="B443" s="574" t="s">
        <v>154</v>
      </c>
      <c r="C443" s="575" t="s">
        <v>155</v>
      </c>
      <c r="D443" s="575">
        <v>363</v>
      </c>
      <c r="E443" s="575" t="s">
        <v>149</v>
      </c>
      <c r="F443" s="610"/>
      <c r="G443" s="68"/>
      <c r="H443" s="626"/>
    </row>
    <row r="444" spans="1:8" ht="15.75" x14ac:dyDescent="0.25">
      <c r="A444" s="581" t="s">
        <v>153</v>
      </c>
      <c r="B444" s="574" t="s">
        <v>154</v>
      </c>
      <c r="C444" s="575" t="s">
        <v>155</v>
      </c>
      <c r="D444" s="575">
        <v>364</v>
      </c>
      <c r="E444" s="575">
        <v>630</v>
      </c>
      <c r="F444" s="610">
        <v>378</v>
      </c>
      <c r="G444" s="68"/>
      <c r="H444" s="626"/>
    </row>
    <row r="445" spans="1:8" ht="15.75" x14ac:dyDescent="0.25">
      <c r="A445" s="581" t="s">
        <v>153</v>
      </c>
      <c r="B445" s="574" t="s">
        <v>154</v>
      </c>
      <c r="C445" s="575" t="s">
        <v>155</v>
      </c>
      <c r="D445" s="575">
        <v>364</v>
      </c>
      <c r="E445" s="575" t="s">
        <v>168</v>
      </c>
      <c r="F445" s="610"/>
      <c r="G445" s="68"/>
      <c r="H445" s="626"/>
    </row>
    <row r="446" spans="1:8" ht="15.75" x14ac:dyDescent="0.25">
      <c r="A446" s="581" t="s">
        <v>153</v>
      </c>
      <c r="B446" s="574" t="s">
        <v>154</v>
      </c>
      <c r="C446" s="575" t="s">
        <v>155</v>
      </c>
      <c r="D446" s="575">
        <v>365</v>
      </c>
      <c r="E446" s="575">
        <v>630</v>
      </c>
      <c r="F446" s="610">
        <v>340</v>
      </c>
      <c r="G446" s="68"/>
      <c r="H446" s="626"/>
    </row>
    <row r="447" spans="1:8" ht="15.75" x14ac:dyDescent="0.25">
      <c r="A447" s="581" t="s">
        <v>153</v>
      </c>
      <c r="B447" s="574" t="s">
        <v>154</v>
      </c>
      <c r="C447" s="575" t="s">
        <v>155</v>
      </c>
      <c r="D447" s="575">
        <v>365</v>
      </c>
      <c r="E447" s="575" t="s">
        <v>168</v>
      </c>
      <c r="F447" s="610"/>
      <c r="G447" s="68"/>
      <c r="H447" s="626"/>
    </row>
    <row r="448" spans="1:8" ht="15.75" x14ac:dyDescent="0.25">
      <c r="A448" s="581" t="s">
        <v>153</v>
      </c>
      <c r="B448" s="574" t="s">
        <v>154</v>
      </c>
      <c r="C448" s="575" t="s">
        <v>155</v>
      </c>
      <c r="D448" s="575">
        <v>366</v>
      </c>
      <c r="E448" s="575">
        <v>400</v>
      </c>
      <c r="F448" s="610">
        <v>268</v>
      </c>
      <c r="G448" s="68"/>
      <c r="H448" s="626"/>
    </row>
    <row r="449" spans="1:8" ht="15.75" x14ac:dyDescent="0.25">
      <c r="A449" s="581" t="s">
        <v>153</v>
      </c>
      <c r="B449" s="574" t="s">
        <v>154</v>
      </c>
      <c r="C449" s="575" t="s">
        <v>155</v>
      </c>
      <c r="D449" s="575">
        <v>366</v>
      </c>
      <c r="E449" s="575">
        <v>320</v>
      </c>
      <c r="F449" s="610"/>
      <c r="G449" s="68"/>
      <c r="H449" s="626"/>
    </row>
    <row r="450" spans="1:8" ht="15.75" x14ac:dyDescent="0.25">
      <c r="A450" s="581" t="s">
        <v>153</v>
      </c>
      <c r="B450" s="574" t="s">
        <v>154</v>
      </c>
      <c r="C450" s="575" t="s">
        <v>155</v>
      </c>
      <c r="D450" s="575">
        <v>368</v>
      </c>
      <c r="E450" s="575">
        <v>250</v>
      </c>
      <c r="F450" s="610">
        <v>83</v>
      </c>
      <c r="G450" s="68"/>
      <c r="H450" s="626"/>
    </row>
    <row r="451" spans="1:8" ht="15.75" x14ac:dyDescent="0.25">
      <c r="A451" s="581" t="s">
        <v>153</v>
      </c>
      <c r="B451" s="574" t="s">
        <v>154</v>
      </c>
      <c r="C451" s="575" t="s">
        <v>155</v>
      </c>
      <c r="D451" s="575">
        <v>368</v>
      </c>
      <c r="E451" s="575" t="s">
        <v>152</v>
      </c>
      <c r="F451" s="610"/>
      <c r="G451" s="68"/>
      <c r="H451" s="626"/>
    </row>
    <row r="452" spans="1:8" ht="15.75" x14ac:dyDescent="0.25">
      <c r="A452" s="581" t="s">
        <v>153</v>
      </c>
      <c r="B452" s="574" t="s">
        <v>154</v>
      </c>
      <c r="C452" s="575" t="s">
        <v>155</v>
      </c>
      <c r="D452" s="575">
        <v>370</v>
      </c>
      <c r="E452" s="575">
        <v>400</v>
      </c>
      <c r="F452" s="610">
        <v>312</v>
      </c>
      <c r="G452" s="68"/>
      <c r="H452" s="626"/>
    </row>
    <row r="453" spans="1:8" ht="15.75" x14ac:dyDescent="0.25">
      <c r="A453" s="581" t="s">
        <v>153</v>
      </c>
      <c r="B453" s="574" t="s">
        <v>154</v>
      </c>
      <c r="C453" s="575" t="s">
        <v>155</v>
      </c>
      <c r="D453" s="575">
        <v>370</v>
      </c>
      <c r="E453" s="575" t="s">
        <v>149</v>
      </c>
      <c r="F453" s="610"/>
      <c r="G453" s="68"/>
      <c r="H453" s="626"/>
    </row>
    <row r="454" spans="1:8" ht="15.75" x14ac:dyDescent="0.25">
      <c r="A454" s="581" t="s">
        <v>153</v>
      </c>
      <c r="B454" s="574" t="s">
        <v>154</v>
      </c>
      <c r="C454" s="575" t="s">
        <v>155</v>
      </c>
      <c r="D454" s="575">
        <v>372</v>
      </c>
      <c r="E454" s="575">
        <v>160</v>
      </c>
      <c r="F454" s="573">
        <v>51</v>
      </c>
      <c r="G454" s="68"/>
      <c r="H454" s="589"/>
    </row>
    <row r="455" spans="1:8" ht="15.75" x14ac:dyDescent="0.25">
      <c r="A455" s="581" t="s">
        <v>153</v>
      </c>
      <c r="B455" s="574" t="s">
        <v>154</v>
      </c>
      <c r="C455" s="575" t="s">
        <v>155</v>
      </c>
      <c r="D455" s="575">
        <v>373</v>
      </c>
      <c r="E455" s="575">
        <v>250</v>
      </c>
      <c r="F455" s="610">
        <v>155</v>
      </c>
      <c r="G455" s="68"/>
      <c r="H455" s="626"/>
    </row>
    <row r="456" spans="1:8" ht="15.75" x14ac:dyDescent="0.25">
      <c r="A456" s="581" t="s">
        <v>153</v>
      </c>
      <c r="B456" s="574" t="s">
        <v>154</v>
      </c>
      <c r="C456" s="575" t="s">
        <v>155</v>
      </c>
      <c r="D456" s="575">
        <v>373</v>
      </c>
      <c r="E456" s="575" t="s">
        <v>152</v>
      </c>
      <c r="F456" s="610"/>
      <c r="G456" s="68"/>
      <c r="H456" s="626"/>
    </row>
    <row r="457" spans="1:8" ht="15.75" x14ac:dyDescent="0.25">
      <c r="A457" s="581" t="s">
        <v>153</v>
      </c>
      <c r="B457" s="574" t="s">
        <v>154</v>
      </c>
      <c r="C457" s="575" t="s">
        <v>155</v>
      </c>
      <c r="D457" s="575">
        <v>375</v>
      </c>
      <c r="E457" s="575">
        <v>400</v>
      </c>
      <c r="F457" s="610">
        <v>204</v>
      </c>
      <c r="G457" s="68"/>
      <c r="H457" s="626"/>
    </row>
    <row r="458" spans="1:8" ht="15.75" x14ac:dyDescent="0.25">
      <c r="A458" s="581" t="s">
        <v>153</v>
      </c>
      <c r="B458" s="574" t="s">
        <v>154</v>
      </c>
      <c r="C458" s="575" t="s">
        <v>155</v>
      </c>
      <c r="D458" s="575">
        <v>375</v>
      </c>
      <c r="E458" s="575" t="s">
        <v>149</v>
      </c>
      <c r="F458" s="610"/>
      <c r="G458" s="68"/>
      <c r="H458" s="626"/>
    </row>
    <row r="459" spans="1:8" ht="15.75" x14ac:dyDescent="0.25">
      <c r="A459" s="581" t="s">
        <v>153</v>
      </c>
      <c r="B459" s="574" t="s">
        <v>154</v>
      </c>
      <c r="C459" s="575" t="s">
        <v>155</v>
      </c>
      <c r="D459" s="575">
        <v>376</v>
      </c>
      <c r="E459" s="575">
        <v>400</v>
      </c>
      <c r="F459" s="610">
        <v>304</v>
      </c>
      <c r="G459" s="68"/>
      <c r="H459" s="626"/>
    </row>
    <row r="460" spans="1:8" ht="15.75" x14ac:dyDescent="0.25">
      <c r="A460" s="581" t="s">
        <v>153</v>
      </c>
      <c r="B460" s="574" t="s">
        <v>154</v>
      </c>
      <c r="C460" s="575" t="s">
        <v>155</v>
      </c>
      <c r="D460" s="575">
        <v>376</v>
      </c>
      <c r="E460" s="575" t="s">
        <v>149</v>
      </c>
      <c r="F460" s="610"/>
      <c r="G460" s="68"/>
      <c r="H460" s="626"/>
    </row>
    <row r="461" spans="1:8" ht="15.75" x14ac:dyDescent="0.25">
      <c r="A461" s="581" t="s">
        <v>153</v>
      </c>
      <c r="B461" s="574" t="s">
        <v>154</v>
      </c>
      <c r="C461" s="575" t="s">
        <v>155</v>
      </c>
      <c r="D461" s="575">
        <v>377</v>
      </c>
      <c r="E461" s="575">
        <v>250</v>
      </c>
      <c r="F461" s="610">
        <v>185</v>
      </c>
      <c r="G461" s="68"/>
      <c r="H461" s="626"/>
    </row>
    <row r="462" spans="1:8" ht="15.75" x14ac:dyDescent="0.25">
      <c r="A462" s="581" t="s">
        <v>153</v>
      </c>
      <c r="B462" s="574" t="s">
        <v>154</v>
      </c>
      <c r="C462" s="575" t="s">
        <v>155</v>
      </c>
      <c r="D462" s="575">
        <v>377</v>
      </c>
      <c r="E462" s="575" t="s">
        <v>152</v>
      </c>
      <c r="F462" s="610"/>
      <c r="G462" s="68"/>
      <c r="H462" s="626"/>
    </row>
    <row r="463" spans="1:8" ht="15.75" x14ac:dyDescent="0.25">
      <c r="A463" s="581" t="s">
        <v>153</v>
      </c>
      <c r="B463" s="574" t="s">
        <v>154</v>
      </c>
      <c r="C463" s="575" t="s">
        <v>155</v>
      </c>
      <c r="D463" s="575">
        <v>378</v>
      </c>
      <c r="E463" s="575">
        <v>400</v>
      </c>
      <c r="F463" s="610">
        <v>272</v>
      </c>
      <c r="G463" s="68"/>
      <c r="H463" s="626"/>
    </row>
    <row r="464" spans="1:8" ht="15.75" x14ac:dyDescent="0.25">
      <c r="A464" s="581" t="s">
        <v>153</v>
      </c>
      <c r="B464" s="574" t="s">
        <v>154</v>
      </c>
      <c r="C464" s="575" t="s">
        <v>155</v>
      </c>
      <c r="D464" s="575">
        <v>378</v>
      </c>
      <c r="E464" s="575" t="s">
        <v>149</v>
      </c>
      <c r="F464" s="610"/>
      <c r="G464" s="68"/>
      <c r="H464" s="626"/>
    </row>
    <row r="465" spans="1:8" ht="15.75" x14ac:dyDescent="0.25">
      <c r="A465" s="581" t="s">
        <v>153</v>
      </c>
      <c r="B465" s="574" t="s">
        <v>154</v>
      </c>
      <c r="C465" s="575" t="s">
        <v>155</v>
      </c>
      <c r="D465" s="575">
        <v>379</v>
      </c>
      <c r="E465" s="575">
        <v>320</v>
      </c>
      <c r="F465" s="610">
        <v>137</v>
      </c>
      <c r="G465" s="68"/>
      <c r="H465" s="626"/>
    </row>
    <row r="466" spans="1:8" ht="15.75" x14ac:dyDescent="0.25">
      <c r="A466" s="581" t="s">
        <v>153</v>
      </c>
      <c r="B466" s="574" t="s">
        <v>154</v>
      </c>
      <c r="C466" s="575" t="s">
        <v>155</v>
      </c>
      <c r="D466" s="575">
        <v>379</v>
      </c>
      <c r="E466" s="575">
        <v>400</v>
      </c>
      <c r="F466" s="610"/>
      <c r="G466" s="68"/>
      <c r="H466" s="626"/>
    </row>
    <row r="467" spans="1:8" ht="15.75" x14ac:dyDescent="0.25">
      <c r="A467" s="581" t="s">
        <v>153</v>
      </c>
      <c r="B467" s="574" t="s">
        <v>154</v>
      </c>
      <c r="C467" s="575" t="s">
        <v>155</v>
      </c>
      <c r="D467" s="575">
        <v>380</v>
      </c>
      <c r="E467" s="575">
        <v>400</v>
      </c>
      <c r="F467" s="610">
        <v>232</v>
      </c>
      <c r="G467" s="68"/>
      <c r="H467" s="626"/>
    </row>
    <row r="468" spans="1:8" ht="15.75" x14ac:dyDescent="0.25">
      <c r="A468" s="581" t="s">
        <v>153</v>
      </c>
      <c r="B468" s="574" t="s">
        <v>154</v>
      </c>
      <c r="C468" s="575" t="s">
        <v>155</v>
      </c>
      <c r="D468" s="575">
        <v>380</v>
      </c>
      <c r="E468" s="575" t="s">
        <v>149</v>
      </c>
      <c r="F468" s="610"/>
      <c r="G468" s="68"/>
      <c r="H468" s="626"/>
    </row>
    <row r="469" spans="1:8" ht="15.75" x14ac:dyDescent="0.25">
      <c r="A469" s="581" t="s">
        <v>153</v>
      </c>
      <c r="B469" s="574" t="s">
        <v>154</v>
      </c>
      <c r="C469" s="575" t="s">
        <v>155</v>
      </c>
      <c r="D469" s="575">
        <v>381</v>
      </c>
      <c r="E469" s="575">
        <v>400</v>
      </c>
      <c r="F469" s="610">
        <v>264</v>
      </c>
      <c r="G469" s="68"/>
      <c r="H469" s="626"/>
    </row>
    <row r="470" spans="1:8" ht="15.75" x14ac:dyDescent="0.25">
      <c r="A470" s="581" t="s">
        <v>153</v>
      </c>
      <c r="B470" s="574" t="s">
        <v>154</v>
      </c>
      <c r="C470" s="575" t="s">
        <v>155</v>
      </c>
      <c r="D470" s="575">
        <v>381</v>
      </c>
      <c r="E470" s="575" t="s">
        <v>149</v>
      </c>
      <c r="F470" s="610"/>
      <c r="G470" s="68"/>
      <c r="H470" s="626"/>
    </row>
    <row r="471" spans="1:8" ht="15.75" x14ac:dyDescent="0.25">
      <c r="A471" s="581" t="s">
        <v>153</v>
      </c>
      <c r="B471" s="574" t="s">
        <v>154</v>
      </c>
      <c r="C471" s="575" t="s">
        <v>155</v>
      </c>
      <c r="D471" s="575">
        <v>382</v>
      </c>
      <c r="E471" s="575">
        <v>250</v>
      </c>
      <c r="F471" s="610">
        <v>80</v>
      </c>
      <c r="G471" s="68"/>
      <c r="H471" s="626"/>
    </row>
    <row r="472" spans="1:8" ht="15.75" x14ac:dyDescent="0.25">
      <c r="A472" s="581" t="s">
        <v>153</v>
      </c>
      <c r="B472" s="574" t="s">
        <v>154</v>
      </c>
      <c r="C472" s="575" t="s">
        <v>155</v>
      </c>
      <c r="D472" s="575">
        <v>382</v>
      </c>
      <c r="E472" s="575" t="s">
        <v>152</v>
      </c>
      <c r="F472" s="610"/>
      <c r="G472" s="68"/>
      <c r="H472" s="626"/>
    </row>
    <row r="473" spans="1:8" ht="15.75" x14ac:dyDescent="0.25">
      <c r="A473" s="581" t="s">
        <v>153</v>
      </c>
      <c r="B473" s="574" t="s">
        <v>154</v>
      </c>
      <c r="C473" s="575" t="s">
        <v>155</v>
      </c>
      <c r="D473" s="575">
        <v>386</v>
      </c>
      <c r="E473" s="575">
        <v>630</v>
      </c>
      <c r="F473" s="610">
        <v>72</v>
      </c>
      <c r="G473" s="68"/>
      <c r="H473" s="626"/>
    </row>
    <row r="474" spans="1:8" ht="15.75" x14ac:dyDescent="0.25">
      <c r="A474" s="581" t="s">
        <v>153</v>
      </c>
      <c r="B474" s="574" t="s">
        <v>154</v>
      </c>
      <c r="C474" s="575" t="s">
        <v>155</v>
      </c>
      <c r="D474" s="575">
        <v>386</v>
      </c>
      <c r="E474" s="575">
        <v>400</v>
      </c>
      <c r="F474" s="610"/>
      <c r="G474" s="68"/>
      <c r="H474" s="626"/>
    </row>
    <row r="475" spans="1:8" ht="15.75" x14ac:dyDescent="0.25">
      <c r="A475" s="581" t="s">
        <v>153</v>
      </c>
      <c r="B475" s="574" t="s">
        <v>154</v>
      </c>
      <c r="C475" s="575" t="s">
        <v>155</v>
      </c>
      <c r="D475" s="575">
        <v>388</v>
      </c>
      <c r="E475" s="575">
        <v>400</v>
      </c>
      <c r="F475" s="610">
        <v>288</v>
      </c>
      <c r="G475" s="68"/>
      <c r="H475" s="626"/>
    </row>
    <row r="476" spans="1:8" ht="15.75" x14ac:dyDescent="0.25">
      <c r="A476" s="581" t="s">
        <v>153</v>
      </c>
      <c r="B476" s="574" t="s">
        <v>154</v>
      </c>
      <c r="C476" s="575" t="s">
        <v>155</v>
      </c>
      <c r="D476" s="575">
        <v>388</v>
      </c>
      <c r="E476" s="575" t="s">
        <v>149</v>
      </c>
      <c r="F476" s="610"/>
      <c r="G476" s="68"/>
      <c r="H476" s="626"/>
    </row>
    <row r="477" spans="1:8" ht="15.75" x14ac:dyDescent="0.25">
      <c r="A477" s="581" t="s">
        <v>153</v>
      </c>
      <c r="B477" s="574" t="s">
        <v>154</v>
      </c>
      <c r="C477" s="575" t="s">
        <v>155</v>
      </c>
      <c r="D477" s="575">
        <v>389</v>
      </c>
      <c r="E477" s="575">
        <v>400</v>
      </c>
      <c r="F477" s="610">
        <v>212</v>
      </c>
      <c r="G477" s="68"/>
      <c r="H477" s="626"/>
    </row>
    <row r="478" spans="1:8" ht="15.75" x14ac:dyDescent="0.25">
      <c r="A478" s="581" t="s">
        <v>153</v>
      </c>
      <c r="B478" s="574" t="s">
        <v>154</v>
      </c>
      <c r="C478" s="575" t="s">
        <v>155</v>
      </c>
      <c r="D478" s="575">
        <v>389</v>
      </c>
      <c r="E478" s="575" t="s">
        <v>149</v>
      </c>
      <c r="F478" s="610"/>
      <c r="G478" s="68"/>
      <c r="H478" s="626"/>
    </row>
    <row r="479" spans="1:8" ht="15.75" x14ac:dyDescent="0.25">
      <c r="A479" s="581" t="s">
        <v>153</v>
      </c>
      <c r="B479" s="574" t="s">
        <v>154</v>
      </c>
      <c r="C479" s="575" t="s">
        <v>155</v>
      </c>
      <c r="D479" s="575">
        <v>391</v>
      </c>
      <c r="E479" s="575">
        <v>630</v>
      </c>
      <c r="F479" s="610">
        <v>365</v>
      </c>
      <c r="G479" s="68"/>
      <c r="H479" s="626"/>
    </row>
    <row r="480" spans="1:8" ht="15.75" x14ac:dyDescent="0.25">
      <c r="A480" s="581" t="s">
        <v>153</v>
      </c>
      <c r="B480" s="574" t="s">
        <v>154</v>
      </c>
      <c r="C480" s="575" t="s">
        <v>155</v>
      </c>
      <c r="D480" s="575">
        <v>391</v>
      </c>
      <c r="E480" s="575" t="s">
        <v>168</v>
      </c>
      <c r="F480" s="610"/>
      <c r="G480" s="68"/>
      <c r="H480" s="626"/>
    </row>
    <row r="481" spans="1:8" ht="15.75" x14ac:dyDescent="0.25">
      <c r="A481" s="581" t="s">
        <v>153</v>
      </c>
      <c r="B481" s="574" t="s">
        <v>154</v>
      </c>
      <c r="C481" s="575" t="s">
        <v>155</v>
      </c>
      <c r="D481" s="575">
        <v>392</v>
      </c>
      <c r="E481" s="575">
        <v>630</v>
      </c>
      <c r="F481" s="610">
        <v>441</v>
      </c>
      <c r="G481" s="68"/>
      <c r="H481" s="626"/>
    </row>
    <row r="482" spans="1:8" ht="15.75" x14ac:dyDescent="0.25">
      <c r="A482" s="581" t="s">
        <v>153</v>
      </c>
      <c r="B482" s="574" t="s">
        <v>154</v>
      </c>
      <c r="C482" s="575" t="s">
        <v>155</v>
      </c>
      <c r="D482" s="575">
        <v>392</v>
      </c>
      <c r="E482" s="575" t="s">
        <v>168</v>
      </c>
      <c r="F482" s="610"/>
      <c r="G482" s="68"/>
      <c r="H482" s="626"/>
    </row>
    <row r="483" spans="1:8" ht="15.75" x14ac:dyDescent="0.25">
      <c r="A483" s="581" t="s">
        <v>153</v>
      </c>
      <c r="B483" s="574" t="s">
        <v>154</v>
      </c>
      <c r="C483" s="575" t="s">
        <v>155</v>
      </c>
      <c r="D483" s="575">
        <v>393</v>
      </c>
      <c r="E483" s="575">
        <v>400</v>
      </c>
      <c r="F483" s="610">
        <v>304</v>
      </c>
      <c r="G483" s="68"/>
      <c r="H483" s="626"/>
    </row>
    <row r="484" spans="1:8" ht="15.75" x14ac:dyDescent="0.25">
      <c r="A484" s="581" t="s">
        <v>153</v>
      </c>
      <c r="B484" s="574" t="s">
        <v>154</v>
      </c>
      <c r="C484" s="575" t="s">
        <v>155</v>
      </c>
      <c r="D484" s="575">
        <v>393</v>
      </c>
      <c r="E484" s="575" t="s">
        <v>149</v>
      </c>
      <c r="F484" s="610"/>
      <c r="G484" s="68"/>
      <c r="H484" s="626"/>
    </row>
    <row r="485" spans="1:8" ht="15.75" x14ac:dyDescent="0.25">
      <c r="A485" s="581" t="s">
        <v>153</v>
      </c>
      <c r="B485" s="574" t="s">
        <v>154</v>
      </c>
      <c r="C485" s="575" t="s">
        <v>155</v>
      </c>
      <c r="D485" s="575">
        <v>394</v>
      </c>
      <c r="E485" s="575">
        <v>630</v>
      </c>
      <c r="F485" s="610">
        <v>296</v>
      </c>
      <c r="G485" s="68"/>
      <c r="H485" s="626"/>
    </row>
    <row r="486" spans="1:8" ht="15.75" x14ac:dyDescent="0.25">
      <c r="A486" s="581" t="s">
        <v>153</v>
      </c>
      <c r="B486" s="574" t="s">
        <v>154</v>
      </c>
      <c r="C486" s="575" t="s">
        <v>155</v>
      </c>
      <c r="D486" s="575">
        <v>394</v>
      </c>
      <c r="E486" s="575" t="s">
        <v>168</v>
      </c>
      <c r="F486" s="610"/>
      <c r="G486" s="68"/>
      <c r="H486" s="626"/>
    </row>
    <row r="487" spans="1:8" ht="15.75" x14ac:dyDescent="0.25">
      <c r="A487" s="581" t="s">
        <v>153</v>
      </c>
      <c r="B487" s="574" t="s">
        <v>154</v>
      </c>
      <c r="C487" s="575" t="s">
        <v>155</v>
      </c>
      <c r="D487" s="575">
        <v>395</v>
      </c>
      <c r="E487" s="575">
        <v>630</v>
      </c>
      <c r="F487" s="610">
        <v>428</v>
      </c>
      <c r="G487" s="68"/>
      <c r="H487" s="626"/>
    </row>
    <row r="488" spans="1:8" ht="15.75" x14ac:dyDescent="0.25">
      <c r="A488" s="581" t="s">
        <v>153</v>
      </c>
      <c r="B488" s="574" t="s">
        <v>154</v>
      </c>
      <c r="C488" s="575" t="s">
        <v>155</v>
      </c>
      <c r="D488" s="575">
        <v>395</v>
      </c>
      <c r="E488" s="575" t="s">
        <v>168</v>
      </c>
      <c r="F488" s="610"/>
      <c r="G488" s="68"/>
      <c r="H488" s="626"/>
    </row>
    <row r="489" spans="1:8" ht="15.75" x14ac:dyDescent="0.25">
      <c r="A489" s="581" t="s">
        <v>153</v>
      </c>
      <c r="B489" s="574" t="s">
        <v>154</v>
      </c>
      <c r="C489" s="575" t="s">
        <v>155</v>
      </c>
      <c r="D489" s="575">
        <v>396</v>
      </c>
      <c r="E489" s="575">
        <v>630</v>
      </c>
      <c r="F489" s="610">
        <v>454</v>
      </c>
      <c r="G489" s="68"/>
      <c r="H489" s="626"/>
    </row>
    <row r="490" spans="1:8" ht="15.75" x14ac:dyDescent="0.25">
      <c r="A490" s="581" t="s">
        <v>153</v>
      </c>
      <c r="B490" s="574" t="s">
        <v>154</v>
      </c>
      <c r="C490" s="575" t="s">
        <v>155</v>
      </c>
      <c r="D490" s="575">
        <v>396</v>
      </c>
      <c r="E490" s="575" t="s">
        <v>168</v>
      </c>
      <c r="F490" s="610"/>
      <c r="G490" s="68"/>
      <c r="H490" s="626"/>
    </row>
    <row r="491" spans="1:8" ht="15.75" x14ac:dyDescent="0.25">
      <c r="A491" s="581" t="s">
        <v>153</v>
      </c>
      <c r="B491" s="574" t="s">
        <v>154</v>
      </c>
      <c r="C491" s="575" t="s">
        <v>155</v>
      </c>
      <c r="D491" s="575">
        <v>397</v>
      </c>
      <c r="E491" s="577">
        <v>400</v>
      </c>
      <c r="F491" s="610">
        <v>196</v>
      </c>
      <c r="G491" s="68"/>
      <c r="H491" s="626"/>
    </row>
    <row r="492" spans="1:8" ht="15.75" x14ac:dyDescent="0.25">
      <c r="A492" s="581" t="s">
        <v>153</v>
      </c>
      <c r="B492" s="574" t="s">
        <v>154</v>
      </c>
      <c r="C492" s="575" t="s">
        <v>155</v>
      </c>
      <c r="D492" s="575">
        <v>397</v>
      </c>
      <c r="E492" s="577" t="s">
        <v>149</v>
      </c>
      <c r="F492" s="610"/>
      <c r="G492" s="68"/>
      <c r="H492" s="626"/>
    </row>
    <row r="493" spans="1:8" ht="15.75" x14ac:dyDescent="0.25">
      <c r="A493" s="581" t="s">
        <v>153</v>
      </c>
      <c r="B493" s="574" t="s">
        <v>154</v>
      </c>
      <c r="C493" s="575" t="s">
        <v>155</v>
      </c>
      <c r="D493" s="575">
        <v>398</v>
      </c>
      <c r="E493" s="575">
        <v>630</v>
      </c>
      <c r="F493" s="610">
        <v>165</v>
      </c>
      <c r="G493" s="68"/>
      <c r="H493" s="626"/>
    </row>
    <row r="494" spans="1:8" ht="15.75" x14ac:dyDescent="0.25">
      <c r="A494" s="581" t="s">
        <v>153</v>
      </c>
      <c r="B494" s="574" t="s">
        <v>154</v>
      </c>
      <c r="C494" s="575" t="s">
        <v>155</v>
      </c>
      <c r="D494" s="575">
        <v>398</v>
      </c>
      <c r="E494" s="575" t="s">
        <v>168</v>
      </c>
      <c r="F494" s="610"/>
      <c r="G494" s="68"/>
      <c r="H494" s="626"/>
    </row>
    <row r="495" spans="1:8" ht="15.75" x14ac:dyDescent="0.25">
      <c r="A495" s="581" t="s">
        <v>153</v>
      </c>
      <c r="B495" s="574" t="s">
        <v>154</v>
      </c>
      <c r="C495" s="575" t="s">
        <v>155</v>
      </c>
      <c r="D495" s="575">
        <v>399</v>
      </c>
      <c r="E495" s="575">
        <v>400</v>
      </c>
      <c r="F495" s="610">
        <v>256</v>
      </c>
      <c r="G495" s="68"/>
      <c r="H495" s="626"/>
    </row>
    <row r="496" spans="1:8" ht="15.75" x14ac:dyDescent="0.25">
      <c r="A496" s="581" t="s">
        <v>153</v>
      </c>
      <c r="B496" s="574" t="s">
        <v>154</v>
      </c>
      <c r="C496" s="575" t="s">
        <v>155</v>
      </c>
      <c r="D496" s="575">
        <v>399</v>
      </c>
      <c r="E496" s="575" t="s">
        <v>149</v>
      </c>
      <c r="F496" s="610"/>
      <c r="G496" s="68"/>
      <c r="H496" s="626"/>
    </row>
    <row r="497" spans="1:8" ht="15.75" x14ac:dyDescent="0.25">
      <c r="A497" s="581" t="s">
        <v>153</v>
      </c>
      <c r="B497" s="574" t="s">
        <v>154</v>
      </c>
      <c r="C497" s="575" t="s">
        <v>155</v>
      </c>
      <c r="D497" s="575">
        <v>400</v>
      </c>
      <c r="E497" s="575">
        <v>180</v>
      </c>
      <c r="F497" s="618">
        <v>145</v>
      </c>
      <c r="G497" s="68"/>
      <c r="H497" s="626"/>
    </row>
    <row r="498" spans="1:8" ht="15.75" x14ac:dyDescent="0.25">
      <c r="A498" s="581" t="s">
        <v>153</v>
      </c>
      <c r="B498" s="574" t="s">
        <v>154</v>
      </c>
      <c r="C498" s="575" t="s">
        <v>155</v>
      </c>
      <c r="D498" s="575">
        <v>400</v>
      </c>
      <c r="E498" s="575">
        <v>250</v>
      </c>
      <c r="F498" s="619"/>
      <c r="G498" s="68"/>
      <c r="H498" s="626"/>
    </row>
    <row r="499" spans="1:8" ht="15.75" x14ac:dyDescent="0.25">
      <c r="A499" s="581" t="s">
        <v>153</v>
      </c>
      <c r="B499" s="574" t="s">
        <v>154</v>
      </c>
      <c r="C499" s="575" t="s">
        <v>155</v>
      </c>
      <c r="D499" s="575">
        <v>401</v>
      </c>
      <c r="E499" s="575">
        <v>400</v>
      </c>
      <c r="F499" s="610">
        <v>220</v>
      </c>
      <c r="G499" s="68"/>
      <c r="H499" s="626"/>
    </row>
    <row r="500" spans="1:8" ht="15.75" x14ac:dyDescent="0.25">
      <c r="A500" s="581" t="s">
        <v>153</v>
      </c>
      <c r="B500" s="574" t="s">
        <v>154</v>
      </c>
      <c r="C500" s="575" t="s">
        <v>155</v>
      </c>
      <c r="D500" s="575">
        <v>401</v>
      </c>
      <c r="E500" s="575" t="s">
        <v>149</v>
      </c>
      <c r="F500" s="610"/>
      <c r="G500" s="68"/>
      <c r="H500" s="626"/>
    </row>
    <row r="501" spans="1:8" ht="15.75" x14ac:dyDescent="0.25">
      <c r="A501" s="581" t="s">
        <v>153</v>
      </c>
      <c r="B501" s="574" t="s">
        <v>154</v>
      </c>
      <c r="C501" s="575" t="s">
        <v>155</v>
      </c>
      <c r="D501" s="575">
        <v>402</v>
      </c>
      <c r="E501" s="575">
        <v>630</v>
      </c>
      <c r="F501" s="610">
        <v>38</v>
      </c>
      <c r="G501" s="68"/>
      <c r="H501" s="626"/>
    </row>
    <row r="502" spans="1:8" ht="15.75" x14ac:dyDescent="0.25">
      <c r="A502" s="581" t="s">
        <v>153</v>
      </c>
      <c r="B502" s="574" t="s">
        <v>154</v>
      </c>
      <c r="C502" s="575" t="s">
        <v>155</v>
      </c>
      <c r="D502" s="575">
        <v>402</v>
      </c>
      <c r="E502" s="575" t="s">
        <v>168</v>
      </c>
      <c r="F502" s="610"/>
      <c r="G502" s="68"/>
      <c r="H502" s="626"/>
    </row>
    <row r="503" spans="1:8" ht="15.75" x14ac:dyDescent="0.25">
      <c r="A503" s="581" t="s">
        <v>153</v>
      </c>
      <c r="B503" s="574" t="s">
        <v>154</v>
      </c>
      <c r="C503" s="575" t="s">
        <v>155</v>
      </c>
      <c r="D503" s="575">
        <v>403</v>
      </c>
      <c r="E503" s="575">
        <v>400</v>
      </c>
      <c r="F503" s="610">
        <v>188</v>
      </c>
      <c r="G503" s="68"/>
      <c r="H503" s="626"/>
    </row>
    <row r="504" spans="1:8" ht="15.75" x14ac:dyDescent="0.25">
      <c r="A504" s="581" t="s">
        <v>153</v>
      </c>
      <c r="B504" s="574" t="s">
        <v>154</v>
      </c>
      <c r="C504" s="575" t="s">
        <v>155</v>
      </c>
      <c r="D504" s="575">
        <v>403</v>
      </c>
      <c r="E504" s="575" t="s">
        <v>149</v>
      </c>
      <c r="F504" s="610"/>
      <c r="G504" s="68"/>
      <c r="H504" s="626"/>
    </row>
    <row r="505" spans="1:8" ht="15.75" x14ac:dyDescent="0.25">
      <c r="A505" s="581" t="s">
        <v>153</v>
      </c>
      <c r="B505" s="574" t="s">
        <v>154</v>
      </c>
      <c r="C505" s="575" t="s">
        <v>155</v>
      </c>
      <c r="D505" s="575">
        <v>404</v>
      </c>
      <c r="E505" s="575">
        <v>250</v>
      </c>
      <c r="F505" s="610">
        <v>160</v>
      </c>
      <c r="G505" s="68"/>
      <c r="H505" s="626"/>
    </row>
    <row r="506" spans="1:8" ht="15.75" x14ac:dyDescent="0.25">
      <c r="A506" s="581" t="s">
        <v>153</v>
      </c>
      <c r="B506" s="574" t="s">
        <v>154</v>
      </c>
      <c r="C506" s="575" t="s">
        <v>155</v>
      </c>
      <c r="D506" s="575">
        <v>404</v>
      </c>
      <c r="E506" s="575" t="s">
        <v>152</v>
      </c>
      <c r="F506" s="610"/>
      <c r="G506" s="68"/>
      <c r="H506" s="626"/>
    </row>
    <row r="507" spans="1:8" ht="15.75" x14ac:dyDescent="0.25">
      <c r="A507" s="581" t="s">
        <v>153</v>
      </c>
      <c r="B507" s="574" t="s">
        <v>154</v>
      </c>
      <c r="C507" s="575" t="s">
        <v>155</v>
      </c>
      <c r="D507" s="575">
        <v>405</v>
      </c>
      <c r="E507" s="575">
        <v>250</v>
      </c>
      <c r="F507" s="617">
        <v>113</v>
      </c>
      <c r="G507" s="68"/>
      <c r="H507" s="626"/>
    </row>
    <row r="508" spans="1:8" ht="15.75" x14ac:dyDescent="0.25">
      <c r="A508" s="581" t="s">
        <v>153</v>
      </c>
      <c r="B508" s="574" t="s">
        <v>154</v>
      </c>
      <c r="C508" s="575" t="s">
        <v>155</v>
      </c>
      <c r="D508" s="575">
        <v>405</v>
      </c>
      <c r="E508" s="575" t="s">
        <v>152</v>
      </c>
      <c r="F508" s="617"/>
      <c r="G508" s="68"/>
      <c r="H508" s="626"/>
    </row>
    <row r="509" spans="1:8" ht="15.75" x14ac:dyDescent="0.25">
      <c r="A509" s="581" t="s">
        <v>153</v>
      </c>
      <c r="B509" s="574" t="s">
        <v>154</v>
      </c>
      <c r="C509" s="575" t="s">
        <v>155</v>
      </c>
      <c r="D509" s="575">
        <v>406</v>
      </c>
      <c r="E509" s="575">
        <v>400</v>
      </c>
      <c r="F509" s="610">
        <v>152</v>
      </c>
      <c r="G509" s="68"/>
      <c r="H509" s="626"/>
    </row>
    <row r="510" spans="1:8" ht="15.75" x14ac:dyDescent="0.25">
      <c r="A510" s="581" t="s">
        <v>153</v>
      </c>
      <c r="B510" s="574" t="s">
        <v>154</v>
      </c>
      <c r="C510" s="575" t="s">
        <v>155</v>
      </c>
      <c r="D510" s="575">
        <v>406</v>
      </c>
      <c r="E510" s="575" t="s">
        <v>149</v>
      </c>
      <c r="F510" s="610"/>
      <c r="G510" s="68"/>
      <c r="H510" s="626"/>
    </row>
    <row r="511" spans="1:8" ht="15.75" x14ac:dyDescent="0.25">
      <c r="A511" s="581" t="s">
        <v>153</v>
      </c>
      <c r="B511" s="574" t="s">
        <v>154</v>
      </c>
      <c r="C511" s="575" t="s">
        <v>155</v>
      </c>
      <c r="D511" s="575">
        <v>407</v>
      </c>
      <c r="E511" s="575">
        <v>630</v>
      </c>
      <c r="F511" s="610">
        <v>454</v>
      </c>
      <c r="G511" s="68"/>
      <c r="H511" s="626"/>
    </row>
    <row r="512" spans="1:8" ht="15.75" x14ac:dyDescent="0.25">
      <c r="A512" s="581" t="s">
        <v>153</v>
      </c>
      <c r="B512" s="574" t="s">
        <v>154</v>
      </c>
      <c r="C512" s="575" t="s">
        <v>155</v>
      </c>
      <c r="D512" s="575">
        <v>407</v>
      </c>
      <c r="E512" s="575" t="s">
        <v>168</v>
      </c>
      <c r="F512" s="610"/>
      <c r="G512" s="68"/>
      <c r="H512" s="626"/>
    </row>
    <row r="513" spans="1:8" ht="15.75" x14ac:dyDescent="0.25">
      <c r="A513" s="581" t="s">
        <v>153</v>
      </c>
      <c r="B513" s="574" t="s">
        <v>154</v>
      </c>
      <c r="C513" s="575" t="s">
        <v>155</v>
      </c>
      <c r="D513" s="575">
        <v>408</v>
      </c>
      <c r="E513" s="575">
        <v>630</v>
      </c>
      <c r="F513" s="610">
        <v>315</v>
      </c>
      <c r="G513" s="68"/>
      <c r="H513" s="626"/>
    </row>
    <row r="514" spans="1:8" ht="15.75" x14ac:dyDescent="0.25">
      <c r="A514" s="581" t="s">
        <v>153</v>
      </c>
      <c r="B514" s="574" t="s">
        <v>154</v>
      </c>
      <c r="C514" s="575" t="s">
        <v>155</v>
      </c>
      <c r="D514" s="575">
        <v>408</v>
      </c>
      <c r="E514" s="575" t="s">
        <v>168</v>
      </c>
      <c r="F514" s="610"/>
      <c r="G514" s="68"/>
      <c r="H514" s="626"/>
    </row>
    <row r="515" spans="1:8" ht="15.75" x14ac:dyDescent="0.25">
      <c r="A515" s="581" t="s">
        <v>153</v>
      </c>
      <c r="B515" s="574" t="s">
        <v>154</v>
      </c>
      <c r="C515" s="575" t="s">
        <v>155</v>
      </c>
      <c r="D515" s="575">
        <v>409</v>
      </c>
      <c r="E515" s="575">
        <v>630</v>
      </c>
      <c r="F515" s="610">
        <v>296</v>
      </c>
      <c r="G515" s="68"/>
      <c r="H515" s="626"/>
    </row>
    <row r="516" spans="1:8" ht="15.75" x14ac:dyDescent="0.25">
      <c r="A516" s="581" t="s">
        <v>153</v>
      </c>
      <c r="B516" s="574" t="s">
        <v>154</v>
      </c>
      <c r="C516" s="575" t="s">
        <v>155</v>
      </c>
      <c r="D516" s="575">
        <v>409</v>
      </c>
      <c r="E516" s="575" t="s">
        <v>168</v>
      </c>
      <c r="F516" s="610"/>
      <c r="G516" s="68"/>
      <c r="H516" s="626"/>
    </row>
    <row r="517" spans="1:8" ht="15.75" x14ac:dyDescent="0.25">
      <c r="A517" s="581" t="s">
        <v>153</v>
      </c>
      <c r="B517" s="574" t="s">
        <v>154</v>
      </c>
      <c r="C517" s="575" t="s">
        <v>155</v>
      </c>
      <c r="D517" s="575">
        <v>410</v>
      </c>
      <c r="E517" s="575">
        <v>630</v>
      </c>
      <c r="F517" s="610">
        <v>309</v>
      </c>
      <c r="G517" s="68"/>
      <c r="H517" s="626"/>
    </row>
    <row r="518" spans="1:8" ht="15.75" x14ac:dyDescent="0.25">
      <c r="A518" s="581" t="s">
        <v>153</v>
      </c>
      <c r="B518" s="574" t="s">
        <v>154</v>
      </c>
      <c r="C518" s="575" t="s">
        <v>155</v>
      </c>
      <c r="D518" s="575">
        <v>410</v>
      </c>
      <c r="E518" s="575" t="s">
        <v>168</v>
      </c>
      <c r="F518" s="610"/>
      <c r="G518" s="68"/>
      <c r="H518" s="626"/>
    </row>
    <row r="519" spans="1:8" ht="15.75" x14ac:dyDescent="0.25">
      <c r="A519" s="581" t="s">
        <v>153</v>
      </c>
      <c r="B519" s="574" t="s">
        <v>154</v>
      </c>
      <c r="C519" s="575" t="s">
        <v>155</v>
      </c>
      <c r="D519" s="575">
        <v>411</v>
      </c>
      <c r="E519" s="575">
        <v>630</v>
      </c>
      <c r="F519" s="610">
        <v>334</v>
      </c>
      <c r="G519" s="68"/>
      <c r="H519" s="626"/>
    </row>
    <row r="520" spans="1:8" ht="15.75" x14ac:dyDescent="0.25">
      <c r="A520" s="581" t="s">
        <v>153</v>
      </c>
      <c r="B520" s="574" t="s">
        <v>154</v>
      </c>
      <c r="C520" s="575" t="s">
        <v>155</v>
      </c>
      <c r="D520" s="575">
        <v>411</v>
      </c>
      <c r="E520" s="575" t="s">
        <v>168</v>
      </c>
      <c r="F520" s="610"/>
      <c r="G520" s="68"/>
      <c r="H520" s="626"/>
    </row>
    <row r="521" spans="1:8" ht="15.75" x14ac:dyDescent="0.25">
      <c r="A521" s="581" t="s">
        <v>153</v>
      </c>
      <c r="B521" s="574" t="s">
        <v>154</v>
      </c>
      <c r="C521" s="575" t="s">
        <v>155</v>
      </c>
      <c r="D521" s="575">
        <v>412</v>
      </c>
      <c r="E521" s="575">
        <v>400</v>
      </c>
      <c r="F521" s="610">
        <v>216</v>
      </c>
      <c r="G521" s="68"/>
      <c r="H521" s="626"/>
    </row>
    <row r="522" spans="1:8" ht="15.75" x14ac:dyDescent="0.25">
      <c r="A522" s="581" t="s">
        <v>153</v>
      </c>
      <c r="B522" s="574" t="s">
        <v>154</v>
      </c>
      <c r="C522" s="575" t="s">
        <v>155</v>
      </c>
      <c r="D522" s="575">
        <v>412</v>
      </c>
      <c r="E522" s="575" t="s">
        <v>149</v>
      </c>
      <c r="F522" s="610"/>
      <c r="G522" s="68"/>
      <c r="H522" s="626"/>
    </row>
    <row r="523" spans="1:8" ht="15.75" x14ac:dyDescent="0.25">
      <c r="A523" s="581" t="s">
        <v>153</v>
      </c>
      <c r="B523" s="574" t="s">
        <v>154</v>
      </c>
      <c r="C523" s="575" t="s">
        <v>155</v>
      </c>
      <c r="D523" s="575">
        <v>413</v>
      </c>
      <c r="E523" s="578">
        <v>630</v>
      </c>
      <c r="F523" s="610">
        <v>449</v>
      </c>
      <c r="G523" s="68"/>
      <c r="H523" s="626"/>
    </row>
    <row r="524" spans="1:8" ht="15.75" x14ac:dyDescent="0.25">
      <c r="A524" s="581" t="s">
        <v>153</v>
      </c>
      <c r="B524" s="574" t="s">
        <v>154</v>
      </c>
      <c r="C524" s="575" t="s">
        <v>155</v>
      </c>
      <c r="D524" s="575">
        <v>413</v>
      </c>
      <c r="E524" s="578">
        <v>400</v>
      </c>
      <c r="F524" s="610"/>
      <c r="G524" s="68"/>
      <c r="H524" s="626"/>
    </row>
    <row r="525" spans="1:8" ht="15.75" x14ac:dyDescent="0.25">
      <c r="A525" s="581" t="s">
        <v>153</v>
      </c>
      <c r="B525" s="574" t="s">
        <v>154</v>
      </c>
      <c r="C525" s="575" t="s">
        <v>155</v>
      </c>
      <c r="D525" s="575">
        <v>414</v>
      </c>
      <c r="E525" s="575">
        <v>315</v>
      </c>
      <c r="F525" s="610">
        <v>150</v>
      </c>
      <c r="G525" s="68"/>
      <c r="H525" s="626"/>
    </row>
    <row r="526" spans="1:8" ht="15.75" x14ac:dyDescent="0.25">
      <c r="A526" s="581" t="s">
        <v>153</v>
      </c>
      <c r="B526" s="574" t="s">
        <v>154</v>
      </c>
      <c r="C526" s="575" t="s">
        <v>155</v>
      </c>
      <c r="D526" s="575">
        <v>414</v>
      </c>
      <c r="E526" s="575">
        <v>400</v>
      </c>
      <c r="F526" s="610"/>
      <c r="G526" s="68"/>
      <c r="H526" s="626"/>
    </row>
    <row r="527" spans="1:8" ht="15.75" x14ac:dyDescent="0.25">
      <c r="A527" s="581" t="s">
        <v>153</v>
      </c>
      <c r="B527" s="574" t="s">
        <v>154</v>
      </c>
      <c r="C527" s="575" t="s">
        <v>155</v>
      </c>
      <c r="D527" s="575">
        <v>415</v>
      </c>
      <c r="E527" s="575">
        <v>630</v>
      </c>
      <c r="F527" s="610">
        <v>347</v>
      </c>
      <c r="G527" s="68"/>
      <c r="H527" s="626"/>
    </row>
    <row r="528" spans="1:8" ht="15.75" x14ac:dyDescent="0.25">
      <c r="A528" s="581" t="s">
        <v>153</v>
      </c>
      <c r="B528" s="574" t="s">
        <v>154</v>
      </c>
      <c r="C528" s="575" t="s">
        <v>155</v>
      </c>
      <c r="D528" s="575">
        <v>415</v>
      </c>
      <c r="E528" s="575" t="s">
        <v>168</v>
      </c>
      <c r="F528" s="610"/>
      <c r="G528" s="68"/>
      <c r="H528" s="626"/>
    </row>
    <row r="529" spans="1:8" ht="15.75" x14ac:dyDescent="0.25">
      <c r="A529" s="581" t="s">
        <v>153</v>
      </c>
      <c r="B529" s="574" t="s">
        <v>154</v>
      </c>
      <c r="C529" s="575" t="s">
        <v>155</v>
      </c>
      <c r="D529" s="575">
        <v>419</v>
      </c>
      <c r="E529" s="575">
        <v>400</v>
      </c>
      <c r="F529" s="573">
        <v>240</v>
      </c>
      <c r="G529" s="68"/>
      <c r="H529" s="589"/>
    </row>
    <row r="530" spans="1:8" ht="15.75" x14ac:dyDescent="0.25">
      <c r="A530" s="581" t="s">
        <v>153</v>
      </c>
      <c r="B530" s="574" t="s">
        <v>154</v>
      </c>
      <c r="C530" s="575" t="s">
        <v>155</v>
      </c>
      <c r="D530" s="575">
        <v>420</v>
      </c>
      <c r="E530" s="575">
        <v>160</v>
      </c>
      <c r="F530" s="573">
        <v>53</v>
      </c>
      <c r="G530" s="68"/>
      <c r="H530" s="589"/>
    </row>
    <row r="531" spans="1:8" ht="15.75" x14ac:dyDescent="0.25">
      <c r="A531" s="581" t="s">
        <v>153</v>
      </c>
      <c r="B531" s="574" t="s">
        <v>154</v>
      </c>
      <c r="C531" s="575" t="s">
        <v>155</v>
      </c>
      <c r="D531" s="575">
        <v>423</v>
      </c>
      <c r="E531" s="575">
        <v>630</v>
      </c>
      <c r="F531" s="573">
        <v>26</v>
      </c>
      <c r="G531" s="68"/>
      <c r="H531" s="589"/>
    </row>
    <row r="532" spans="1:8" ht="15.75" x14ac:dyDescent="0.25">
      <c r="A532" s="581" t="s">
        <v>153</v>
      </c>
      <c r="B532" s="574" t="s">
        <v>154</v>
      </c>
      <c r="C532" s="575" t="s">
        <v>155</v>
      </c>
      <c r="D532" s="575">
        <v>424</v>
      </c>
      <c r="E532" s="575">
        <v>400</v>
      </c>
      <c r="F532" s="573">
        <v>92</v>
      </c>
      <c r="G532" s="68"/>
      <c r="H532" s="589"/>
    </row>
    <row r="533" spans="1:8" ht="15.75" x14ac:dyDescent="0.25">
      <c r="A533" s="581" t="s">
        <v>153</v>
      </c>
      <c r="B533" s="574" t="s">
        <v>154</v>
      </c>
      <c r="C533" s="575" t="s">
        <v>155</v>
      </c>
      <c r="D533" s="575">
        <v>430</v>
      </c>
      <c r="E533" s="575">
        <v>400</v>
      </c>
      <c r="F533" s="610">
        <v>83</v>
      </c>
      <c r="G533" s="68"/>
      <c r="H533" s="626"/>
    </row>
    <row r="534" spans="1:8" ht="15.75" x14ac:dyDescent="0.25">
      <c r="A534" s="581" t="s">
        <v>153</v>
      </c>
      <c r="B534" s="574" t="s">
        <v>154</v>
      </c>
      <c r="C534" s="575" t="s">
        <v>155</v>
      </c>
      <c r="D534" s="575">
        <v>430</v>
      </c>
      <c r="E534" s="575">
        <v>250</v>
      </c>
      <c r="F534" s="610"/>
      <c r="G534" s="68"/>
      <c r="H534" s="626"/>
    </row>
    <row r="535" spans="1:8" ht="15.75" x14ac:dyDescent="0.25">
      <c r="A535" s="581" t="s">
        <v>153</v>
      </c>
      <c r="B535" s="574" t="s">
        <v>154</v>
      </c>
      <c r="C535" s="575" t="s">
        <v>155</v>
      </c>
      <c r="D535" s="575">
        <v>433</v>
      </c>
      <c r="E535" s="575">
        <v>400</v>
      </c>
      <c r="F535" s="610">
        <v>288</v>
      </c>
      <c r="G535" s="68"/>
      <c r="H535" s="626"/>
    </row>
    <row r="536" spans="1:8" ht="15.75" x14ac:dyDescent="0.25">
      <c r="A536" s="581" t="s">
        <v>153</v>
      </c>
      <c r="B536" s="574" t="s">
        <v>154</v>
      </c>
      <c r="C536" s="575" t="s">
        <v>155</v>
      </c>
      <c r="D536" s="575">
        <v>433</v>
      </c>
      <c r="E536" s="575" t="s">
        <v>149</v>
      </c>
      <c r="F536" s="610"/>
      <c r="G536" s="68"/>
      <c r="H536" s="626"/>
    </row>
    <row r="537" spans="1:8" ht="15.75" x14ac:dyDescent="0.25">
      <c r="A537" s="581" t="s">
        <v>153</v>
      </c>
      <c r="B537" s="574" t="s">
        <v>154</v>
      </c>
      <c r="C537" s="575" t="s">
        <v>155</v>
      </c>
      <c r="D537" s="575">
        <v>434</v>
      </c>
      <c r="E537" s="575">
        <v>250</v>
      </c>
      <c r="F537" s="610">
        <v>213</v>
      </c>
      <c r="G537" s="68"/>
      <c r="H537" s="626"/>
    </row>
    <row r="538" spans="1:8" ht="15.75" x14ac:dyDescent="0.25">
      <c r="A538" s="581" t="s">
        <v>153</v>
      </c>
      <c r="B538" s="574" t="s">
        <v>154</v>
      </c>
      <c r="C538" s="575" t="s">
        <v>155</v>
      </c>
      <c r="D538" s="575">
        <v>434</v>
      </c>
      <c r="E538" s="575" t="s">
        <v>152</v>
      </c>
      <c r="F538" s="610"/>
      <c r="G538" s="68"/>
      <c r="H538" s="626"/>
    </row>
    <row r="539" spans="1:8" ht="15.75" x14ac:dyDescent="0.25">
      <c r="A539" s="581" t="s">
        <v>153</v>
      </c>
      <c r="B539" s="574" t="s">
        <v>154</v>
      </c>
      <c r="C539" s="575" t="s">
        <v>155</v>
      </c>
      <c r="D539" s="575">
        <v>435</v>
      </c>
      <c r="E539" s="575">
        <v>630</v>
      </c>
      <c r="F539" s="610">
        <v>258</v>
      </c>
      <c r="G539" s="68"/>
      <c r="H539" s="626"/>
    </row>
    <row r="540" spans="1:8" ht="15.75" x14ac:dyDescent="0.25">
      <c r="A540" s="581" t="s">
        <v>153</v>
      </c>
      <c r="B540" s="574" t="s">
        <v>154</v>
      </c>
      <c r="C540" s="575" t="s">
        <v>155</v>
      </c>
      <c r="D540" s="575">
        <v>435</v>
      </c>
      <c r="E540" s="575" t="s">
        <v>168</v>
      </c>
      <c r="F540" s="610"/>
      <c r="G540" s="68"/>
      <c r="H540" s="626"/>
    </row>
    <row r="541" spans="1:8" ht="15.75" x14ac:dyDescent="0.25">
      <c r="A541" s="581" t="s">
        <v>153</v>
      </c>
      <c r="B541" s="574" t="s">
        <v>154</v>
      </c>
      <c r="C541" s="575" t="s">
        <v>155</v>
      </c>
      <c r="D541" s="575">
        <v>436</v>
      </c>
      <c r="E541" s="575">
        <v>400</v>
      </c>
      <c r="F541" s="611">
        <v>168</v>
      </c>
      <c r="G541" s="68"/>
      <c r="H541" s="629"/>
    </row>
    <row r="542" spans="1:8" ht="22.5" customHeight="1" x14ac:dyDescent="0.25">
      <c r="A542" s="581" t="s">
        <v>153</v>
      </c>
      <c r="B542" s="574" t="s">
        <v>154</v>
      </c>
      <c r="C542" s="575" t="s">
        <v>155</v>
      </c>
      <c r="D542" s="575">
        <v>436</v>
      </c>
      <c r="E542" s="575" t="s">
        <v>149</v>
      </c>
      <c r="F542" s="611"/>
      <c r="G542" s="68"/>
      <c r="H542" s="629"/>
    </row>
    <row r="543" spans="1:8" ht="15.75" x14ac:dyDescent="0.25">
      <c r="A543" s="581" t="s">
        <v>153</v>
      </c>
      <c r="B543" s="574" t="s">
        <v>154</v>
      </c>
      <c r="C543" s="575" t="s">
        <v>155</v>
      </c>
      <c r="D543" s="575">
        <v>437</v>
      </c>
      <c r="E543" s="575">
        <v>400</v>
      </c>
      <c r="F543" s="610">
        <v>204</v>
      </c>
      <c r="G543" s="68"/>
      <c r="H543" s="626"/>
    </row>
    <row r="544" spans="1:8" ht="15.75" x14ac:dyDescent="0.25">
      <c r="A544" s="581" t="s">
        <v>153</v>
      </c>
      <c r="B544" s="574" t="s">
        <v>154</v>
      </c>
      <c r="C544" s="575" t="s">
        <v>155</v>
      </c>
      <c r="D544" s="575">
        <v>437</v>
      </c>
      <c r="E544" s="575" t="s">
        <v>149</v>
      </c>
      <c r="F544" s="610"/>
      <c r="G544" s="68"/>
      <c r="H544" s="626"/>
    </row>
    <row r="545" spans="1:8" ht="15.75" x14ac:dyDescent="0.25">
      <c r="A545" s="581" t="s">
        <v>153</v>
      </c>
      <c r="B545" s="574" t="s">
        <v>154</v>
      </c>
      <c r="C545" s="575" t="s">
        <v>155</v>
      </c>
      <c r="D545" s="575">
        <v>438</v>
      </c>
      <c r="E545" s="575">
        <v>400</v>
      </c>
      <c r="F545" s="610">
        <v>256</v>
      </c>
      <c r="G545" s="68"/>
      <c r="H545" s="626"/>
    </row>
    <row r="546" spans="1:8" ht="15.75" x14ac:dyDescent="0.25">
      <c r="A546" s="581" t="s">
        <v>153</v>
      </c>
      <c r="B546" s="574" t="s">
        <v>154</v>
      </c>
      <c r="C546" s="575" t="s">
        <v>155</v>
      </c>
      <c r="D546" s="575">
        <v>438</v>
      </c>
      <c r="E546" s="575" t="s">
        <v>149</v>
      </c>
      <c r="F546" s="610"/>
      <c r="G546" s="68"/>
      <c r="H546" s="626"/>
    </row>
    <row r="547" spans="1:8" ht="15.75" x14ac:dyDescent="0.25">
      <c r="A547" s="581" t="s">
        <v>153</v>
      </c>
      <c r="B547" s="574" t="s">
        <v>154</v>
      </c>
      <c r="C547" s="575" t="s">
        <v>155</v>
      </c>
      <c r="D547" s="575">
        <v>439</v>
      </c>
      <c r="E547" s="575">
        <v>250</v>
      </c>
      <c r="F547" s="610">
        <v>185</v>
      </c>
      <c r="G547" s="68"/>
      <c r="H547" s="626"/>
    </row>
    <row r="548" spans="1:8" ht="15.75" x14ac:dyDescent="0.25">
      <c r="A548" s="581" t="s">
        <v>153</v>
      </c>
      <c r="B548" s="574" t="s">
        <v>154</v>
      </c>
      <c r="C548" s="575" t="s">
        <v>155</v>
      </c>
      <c r="D548" s="575">
        <v>439</v>
      </c>
      <c r="E548" s="575" t="s">
        <v>152</v>
      </c>
      <c r="F548" s="610"/>
      <c r="G548" s="68"/>
      <c r="H548" s="626"/>
    </row>
    <row r="549" spans="1:8" ht="15.75" x14ac:dyDescent="0.25">
      <c r="A549" s="581" t="s">
        <v>153</v>
      </c>
      <c r="B549" s="574" t="s">
        <v>154</v>
      </c>
      <c r="C549" s="575" t="s">
        <v>155</v>
      </c>
      <c r="D549" s="575">
        <v>440</v>
      </c>
      <c r="E549" s="575">
        <v>250</v>
      </c>
      <c r="F549" s="610">
        <v>190</v>
      </c>
      <c r="G549" s="68"/>
      <c r="H549" s="626"/>
    </row>
    <row r="550" spans="1:8" ht="15.75" x14ac:dyDescent="0.25">
      <c r="A550" s="581" t="s">
        <v>153</v>
      </c>
      <c r="B550" s="574" t="s">
        <v>154</v>
      </c>
      <c r="C550" s="575" t="s">
        <v>155</v>
      </c>
      <c r="D550" s="575">
        <v>440</v>
      </c>
      <c r="E550" s="575" t="s">
        <v>152</v>
      </c>
      <c r="F550" s="610"/>
      <c r="G550" s="68"/>
      <c r="H550" s="626"/>
    </row>
    <row r="551" spans="1:8" ht="15.75" x14ac:dyDescent="0.25">
      <c r="A551" s="581" t="s">
        <v>153</v>
      </c>
      <c r="B551" s="574" t="s">
        <v>154</v>
      </c>
      <c r="C551" s="575" t="s">
        <v>155</v>
      </c>
      <c r="D551" s="575">
        <v>441</v>
      </c>
      <c r="E551" s="575">
        <v>180</v>
      </c>
      <c r="F551" s="610">
        <v>10</v>
      </c>
      <c r="G551" s="68"/>
      <c r="H551" s="626"/>
    </row>
    <row r="552" spans="1:8" ht="15.75" x14ac:dyDescent="0.25">
      <c r="A552" s="581" t="s">
        <v>153</v>
      </c>
      <c r="B552" s="574" t="s">
        <v>154</v>
      </c>
      <c r="C552" s="575" t="s">
        <v>155</v>
      </c>
      <c r="D552" s="575">
        <v>441</v>
      </c>
      <c r="E552" s="575" t="s">
        <v>170</v>
      </c>
      <c r="F552" s="610"/>
      <c r="G552" s="68"/>
      <c r="H552" s="626"/>
    </row>
    <row r="553" spans="1:8" ht="15.75" x14ac:dyDescent="0.25">
      <c r="A553" s="581" t="s">
        <v>153</v>
      </c>
      <c r="B553" s="574" t="s">
        <v>154</v>
      </c>
      <c r="C553" s="575" t="s">
        <v>155</v>
      </c>
      <c r="D553" s="575">
        <v>450</v>
      </c>
      <c r="E553" s="575">
        <v>250</v>
      </c>
      <c r="F553" s="610">
        <v>71</v>
      </c>
      <c r="G553" s="68"/>
      <c r="H553" s="626"/>
    </row>
    <row r="554" spans="1:8" ht="15.75" x14ac:dyDescent="0.25">
      <c r="A554" s="581" t="s">
        <v>153</v>
      </c>
      <c r="B554" s="574" t="s">
        <v>154</v>
      </c>
      <c r="C554" s="575" t="s">
        <v>155</v>
      </c>
      <c r="D554" s="575">
        <v>450</v>
      </c>
      <c r="E554" s="575">
        <v>400</v>
      </c>
      <c r="F554" s="610"/>
      <c r="G554" s="68"/>
      <c r="H554" s="626"/>
    </row>
    <row r="555" spans="1:8" ht="15.75" x14ac:dyDescent="0.25">
      <c r="A555" s="581" t="s">
        <v>153</v>
      </c>
      <c r="B555" s="574" t="s">
        <v>154</v>
      </c>
      <c r="C555" s="575" t="s">
        <v>155</v>
      </c>
      <c r="D555" s="575">
        <v>451</v>
      </c>
      <c r="E555" s="575">
        <v>400</v>
      </c>
      <c r="F555" s="573">
        <v>268</v>
      </c>
      <c r="G555" s="68"/>
      <c r="H555" s="589"/>
    </row>
    <row r="556" spans="1:8" ht="15.75" x14ac:dyDescent="0.25">
      <c r="A556" s="581" t="s">
        <v>153</v>
      </c>
      <c r="B556" s="574" t="s">
        <v>154</v>
      </c>
      <c r="C556" s="575" t="s">
        <v>155</v>
      </c>
      <c r="D556" s="575">
        <v>452</v>
      </c>
      <c r="E556" s="575">
        <v>250</v>
      </c>
      <c r="F556" s="573">
        <v>100</v>
      </c>
      <c r="G556" s="68"/>
      <c r="H556" s="589"/>
    </row>
    <row r="557" spans="1:8" ht="15.75" x14ac:dyDescent="0.25">
      <c r="A557" s="581" t="s">
        <v>153</v>
      </c>
      <c r="B557" s="574" t="s">
        <v>154</v>
      </c>
      <c r="C557" s="575" t="s">
        <v>155</v>
      </c>
      <c r="D557" s="575">
        <v>453</v>
      </c>
      <c r="E557" s="575">
        <v>400</v>
      </c>
      <c r="F557" s="610">
        <v>196</v>
      </c>
      <c r="G557" s="68"/>
      <c r="H557" s="626"/>
    </row>
    <row r="558" spans="1:8" ht="15.75" x14ac:dyDescent="0.25">
      <c r="A558" s="581" t="s">
        <v>153</v>
      </c>
      <c r="B558" s="574" t="s">
        <v>154</v>
      </c>
      <c r="C558" s="575" t="s">
        <v>155</v>
      </c>
      <c r="D558" s="575">
        <v>453</v>
      </c>
      <c r="E558" s="575">
        <v>320</v>
      </c>
      <c r="F558" s="610"/>
      <c r="G558" s="68"/>
      <c r="H558" s="626"/>
    </row>
    <row r="559" spans="1:8" ht="15.75" x14ac:dyDescent="0.25">
      <c r="A559" s="581" t="s">
        <v>153</v>
      </c>
      <c r="B559" s="574" t="s">
        <v>154</v>
      </c>
      <c r="C559" s="575" t="s">
        <v>155</v>
      </c>
      <c r="D559" s="575">
        <v>456</v>
      </c>
      <c r="E559" s="575">
        <v>400</v>
      </c>
      <c r="F559" s="610">
        <v>144</v>
      </c>
      <c r="G559" s="68"/>
      <c r="H559" s="626"/>
    </row>
    <row r="560" spans="1:8" ht="15.75" x14ac:dyDescent="0.25">
      <c r="A560" s="581" t="s">
        <v>153</v>
      </c>
      <c r="B560" s="574" t="s">
        <v>154</v>
      </c>
      <c r="C560" s="575" t="s">
        <v>155</v>
      </c>
      <c r="D560" s="575">
        <v>456</v>
      </c>
      <c r="E560" s="575" t="s">
        <v>149</v>
      </c>
      <c r="F560" s="610"/>
      <c r="G560" s="68"/>
      <c r="H560" s="626"/>
    </row>
    <row r="561" spans="1:8" ht="15.75" x14ac:dyDescent="0.25">
      <c r="A561" s="581" t="s">
        <v>153</v>
      </c>
      <c r="B561" s="574" t="s">
        <v>154</v>
      </c>
      <c r="C561" s="575" t="s">
        <v>155</v>
      </c>
      <c r="D561" s="575">
        <v>458</v>
      </c>
      <c r="E561" s="575">
        <v>400</v>
      </c>
      <c r="F561" s="610">
        <v>108</v>
      </c>
      <c r="G561" s="68"/>
      <c r="H561" s="626"/>
    </row>
    <row r="562" spans="1:8" ht="15.75" x14ac:dyDescent="0.25">
      <c r="A562" s="581" t="s">
        <v>153</v>
      </c>
      <c r="B562" s="574" t="s">
        <v>154</v>
      </c>
      <c r="C562" s="575" t="s">
        <v>155</v>
      </c>
      <c r="D562" s="575">
        <v>458</v>
      </c>
      <c r="E562" s="575" t="s">
        <v>149</v>
      </c>
      <c r="F562" s="610"/>
      <c r="G562" s="68"/>
      <c r="H562" s="626"/>
    </row>
    <row r="563" spans="1:8" ht="15.75" x14ac:dyDescent="0.25">
      <c r="A563" s="581" t="s">
        <v>153</v>
      </c>
      <c r="B563" s="574" t="s">
        <v>154</v>
      </c>
      <c r="C563" s="575" t="s">
        <v>155</v>
      </c>
      <c r="D563" s="575">
        <v>460</v>
      </c>
      <c r="E563" s="575">
        <v>250</v>
      </c>
      <c r="F563" s="576">
        <v>118</v>
      </c>
      <c r="G563" s="68"/>
      <c r="H563" s="589"/>
    </row>
    <row r="564" spans="1:8" ht="15.75" x14ac:dyDescent="0.25">
      <c r="A564" s="581" t="s">
        <v>153</v>
      </c>
      <c r="B564" s="574" t="s">
        <v>154</v>
      </c>
      <c r="C564" s="575" t="s">
        <v>155</v>
      </c>
      <c r="D564" s="575">
        <v>461</v>
      </c>
      <c r="E564" s="575">
        <v>320</v>
      </c>
      <c r="F564" s="610">
        <v>145</v>
      </c>
      <c r="G564" s="68"/>
      <c r="H564" s="626"/>
    </row>
    <row r="565" spans="1:8" ht="15.75" x14ac:dyDescent="0.25">
      <c r="A565" s="581" t="s">
        <v>153</v>
      </c>
      <c r="B565" s="574" t="s">
        <v>154</v>
      </c>
      <c r="C565" s="575" t="s">
        <v>155</v>
      </c>
      <c r="D565" s="575">
        <v>461</v>
      </c>
      <c r="E565" s="575" t="s">
        <v>171</v>
      </c>
      <c r="F565" s="610"/>
      <c r="G565" s="68"/>
      <c r="H565" s="626"/>
    </row>
    <row r="566" spans="1:8" ht="15.75" x14ac:dyDescent="0.25">
      <c r="A566" s="581" t="s">
        <v>153</v>
      </c>
      <c r="B566" s="574" t="s">
        <v>154</v>
      </c>
      <c r="C566" s="575" t="s">
        <v>155</v>
      </c>
      <c r="D566" s="575">
        <v>462</v>
      </c>
      <c r="E566" s="578">
        <v>400</v>
      </c>
      <c r="F566" s="610">
        <v>218</v>
      </c>
      <c r="G566" s="68"/>
      <c r="H566" s="626"/>
    </row>
    <row r="567" spans="1:8" ht="15.75" x14ac:dyDescent="0.25">
      <c r="A567" s="581" t="s">
        <v>153</v>
      </c>
      <c r="B567" s="574" t="s">
        <v>154</v>
      </c>
      <c r="C567" s="575" t="s">
        <v>155</v>
      </c>
      <c r="D567" s="575">
        <v>462</v>
      </c>
      <c r="E567" s="578" t="s">
        <v>149</v>
      </c>
      <c r="F567" s="610"/>
      <c r="G567" s="68"/>
      <c r="H567" s="626"/>
    </row>
    <row r="568" spans="1:8" ht="15.75" x14ac:dyDescent="0.25">
      <c r="A568" s="581" t="s">
        <v>153</v>
      </c>
      <c r="B568" s="574" t="s">
        <v>154</v>
      </c>
      <c r="C568" s="575" t="s">
        <v>155</v>
      </c>
      <c r="D568" s="575">
        <v>463</v>
      </c>
      <c r="E568" s="575">
        <v>400</v>
      </c>
      <c r="F568" s="610">
        <v>348</v>
      </c>
      <c r="G568" s="68"/>
      <c r="H568" s="626"/>
    </row>
    <row r="569" spans="1:8" ht="15.75" x14ac:dyDescent="0.25">
      <c r="A569" s="581" t="s">
        <v>153</v>
      </c>
      <c r="B569" s="574" t="s">
        <v>154</v>
      </c>
      <c r="C569" s="575" t="s">
        <v>155</v>
      </c>
      <c r="D569" s="575">
        <v>463</v>
      </c>
      <c r="E569" s="575">
        <v>630</v>
      </c>
      <c r="F569" s="610"/>
      <c r="G569" s="68"/>
      <c r="H569" s="626"/>
    </row>
    <row r="570" spans="1:8" ht="15.75" x14ac:dyDescent="0.25">
      <c r="A570" s="581" t="s">
        <v>153</v>
      </c>
      <c r="B570" s="574" t="s">
        <v>154</v>
      </c>
      <c r="C570" s="575" t="s">
        <v>155</v>
      </c>
      <c r="D570" s="575">
        <v>464</v>
      </c>
      <c r="E570" s="575">
        <v>250</v>
      </c>
      <c r="F570" s="610">
        <v>140</v>
      </c>
      <c r="G570" s="68"/>
      <c r="H570" s="626"/>
    </row>
    <row r="571" spans="1:8" ht="15.75" x14ac:dyDescent="0.25">
      <c r="A571" s="581" t="s">
        <v>153</v>
      </c>
      <c r="B571" s="574" t="s">
        <v>154</v>
      </c>
      <c r="C571" s="575" t="s">
        <v>155</v>
      </c>
      <c r="D571" s="575">
        <v>464</v>
      </c>
      <c r="E571" s="575" t="s">
        <v>152</v>
      </c>
      <c r="F571" s="610"/>
      <c r="G571" s="68"/>
      <c r="H571" s="626"/>
    </row>
    <row r="572" spans="1:8" ht="15.75" x14ac:dyDescent="0.25">
      <c r="A572" s="581" t="s">
        <v>153</v>
      </c>
      <c r="B572" s="574" t="s">
        <v>154</v>
      </c>
      <c r="C572" s="575" t="s">
        <v>155</v>
      </c>
      <c r="D572" s="575">
        <v>466</v>
      </c>
      <c r="E572" s="575">
        <v>400</v>
      </c>
      <c r="F572" s="610">
        <v>308</v>
      </c>
      <c r="G572" s="68"/>
      <c r="H572" s="626"/>
    </row>
    <row r="573" spans="1:8" ht="15.75" x14ac:dyDescent="0.25">
      <c r="A573" s="581" t="s">
        <v>153</v>
      </c>
      <c r="B573" s="574" t="s">
        <v>154</v>
      </c>
      <c r="C573" s="575" t="s">
        <v>155</v>
      </c>
      <c r="D573" s="575">
        <v>466</v>
      </c>
      <c r="E573" s="575" t="s">
        <v>149</v>
      </c>
      <c r="F573" s="610"/>
      <c r="G573" s="68"/>
      <c r="H573" s="626"/>
    </row>
    <row r="574" spans="1:8" ht="15.75" x14ac:dyDescent="0.25">
      <c r="A574" s="581" t="s">
        <v>153</v>
      </c>
      <c r="B574" s="574" t="s">
        <v>154</v>
      </c>
      <c r="C574" s="575" t="s">
        <v>155</v>
      </c>
      <c r="D574" s="575">
        <v>467</v>
      </c>
      <c r="E574" s="575">
        <v>250</v>
      </c>
      <c r="F574" s="610">
        <v>173</v>
      </c>
      <c r="G574" s="68"/>
      <c r="H574" s="626"/>
    </row>
    <row r="575" spans="1:8" ht="15.75" x14ac:dyDescent="0.25">
      <c r="A575" s="581" t="s">
        <v>153</v>
      </c>
      <c r="B575" s="574" t="s">
        <v>154</v>
      </c>
      <c r="C575" s="575" t="s">
        <v>155</v>
      </c>
      <c r="D575" s="575">
        <v>467</v>
      </c>
      <c r="E575" s="575" t="s">
        <v>152</v>
      </c>
      <c r="F575" s="610"/>
      <c r="G575" s="68"/>
      <c r="H575" s="626"/>
    </row>
    <row r="576" spans="1:8" ht="15.75" x14ac:dyDescent="0.25">
      <c r="A576" s="581" t="s">
        <v>153</v>
      </c>
      <c r="B576" s="574" t="s">
        <v>154</v>
      </c>
      <c r="C576" s="575" t="s">
        <v>155</v>
      </c>
      <c r="D576" s="575">
        <v>468</v>
      </c>
      <c r="E576" s="575">
        <v>400</v>
      </c>
      <c r="F576" s="610">
        <v>276</v>
      </c>
      <c r="G576" s="68"/>
      <c r="H576" s="626"/>
    </row>
    <row r="577" spans="1:8" ht="15.75" x14ac:dyDescent="0.25">
      <c r="A577" s="581" t="s">
        <v>153</v>
      </c>
      <c r="B577" s="574" t="s">
        <v>154</v>
      </c>
      <c r="C577" s="575" t="s">
        <v>155</v>
      </c>
      <c r="D577" s="575">
        <v>468</v>
      </c>
      <c r="E577" s="575" t="s">
        <v>149</v>
      </c>
      <c r="F577" s="610"/>
      <c r="G577" s="68"/>
      <c r="H577" s="626"/>
    </row>
    <row r="578" spans="1:8" ht="15.75" x14ac:dyDescent="0.25">
      <c r="A578" s="581" t="s">
        <v>153</v>
      </c>
      <c r="B578" s="574" t="s">
        <v>154</v>
      </c>
      <c r="C578" s="575" t="s">
        <v>155</v>
      </c>
      <c r="D578" s="575">
        <v>469</v>
      </c>
      <c r="E578" s="575">
        <v>250</v>
      </c>
      <c r="F578" s="610">
        <v>10</v>
      </c>
      <c r="G578" s="68"/>
      <c r="H578" s="626"/>
    </row>
    <row r="579" spans="1:8" ht="15.75" x14ac:dyDescent="0.25">
      <c r="A579" s="581" t="s">
        <v>153</v>
      </c>
      <c r="B579" s="574" t="s">
        <v>154</v>
      </c>
      <c r="C579" s="575" t="s">
        <v>155</v>
      </c>
      <c r="D579" s="575">
        <v>469</v>
      </c>
      <c r="E579" s="575" t="s">
        <v>152</v>
      </c>
      <c r="F579" s="610"/>
      <c r="G579" s="68"/>
      <c r="H579" s="626"/>
    </row>
    <row r="580" spans="1:8" ht="15.75" x14ac:dyDescent="0.25">
      <c r="A580" s="581" t="s">
        <v>153</v>
      </c>
      <c r="B580" s="574" t="s">
        <v>154</v>
      </c>
      <c r="C580" s="575" t="s">
        <v>155</v>
      </c>
      <c r="D580" s="575">
        <v>470</v>
      </c>
      <c r="E580" s="575">
        <v>400</v>
      </c>
      <c r="F580" s="573">
        <v>316</v>
      </c>
      <c r="G580" s="68"/>
      <c r="H580" s="589"/>
    </row>
    <row r="581" spans="1:8" ht="15.75" x14ac:dyDescent="0.25">
      <c r="A581" s="581" t="s">
        <v>153</v>
      </c>
      <c r="B581" s="574" t="s">
        <v>154</v>
      </c>
      <c r="C581" s="575" t="s">
        <v>155</v>
      </c>
      <c r="D581" s="575">
        <v>474</v>
      </c>
      <c r="E581" s="575">
        <v>400</v>
      </c>
      <c r="F581" s="610">
        <v>272</v>
      </c>
      <c r="G581" s="68"/>
      <c r="H581" s="626"/>
    </row>
    <row r="582" spans="1:8" ht="15.75" x14ac:dyDescent="0.25">
      <c r="A582" s="581" t="s">
        <v>153</v>
      </c>
      <c r="B582" s="574" t="s">
        <v>154</v>
      </c>
      <c r="C582" s="575" t="s">
        <v>155</v>
      </c>
      <c r="D582" s="575">
        <v>474</v>
      </c>
      <c r="E582" s="575" t="s">
        <v>149</v>
      </c>
      <c r="F582" s="610"/>
      <c r="G582" s="68"/>
      <c r="H582" s="626"/>
    </row>
    <row r="583" spans="1:8" ht="15.75" x14ac:dyDescent="0.25">
      <c r="A583" s="581" t="s">
        <v>153</v>
      </c>
      <c r="B583" s="574" t="s">
        <v>154</v>
      </c>
      <c r="C583" s="575" t="s">
        <v>155</v>
      </c>
      <c r="D583" s="575">
        <v>475</v>
      </c>
      <c r="E583" s="575">
        <v>250</v>
      </c>
      <c r="F583" s="610">
        <v>70</v>
      </c>
      <c r="G583" s="68"/>
      <c r="H583" s="626"/>
    </row>
    <row r="584" spans="1:8" ht="15.75" x14ac:dyDescent="0.25">
      <c r="A584" s="581" t="s">
        <v>153</v>
      </c>
      <c r="B584" s="574" t="s">
        <v>154</v>
      </c>
      <c r="C584" s="575" t="s">
        <v>155</v>
      </c>
      <c r="D584" s="575">
        <v>475</v>
      </c>
      <c r="E584" s="575" t="s">
        <v>152</v>
      </c>
      <c r="F584" s="610"/>
      <c r="G584" s="68"/>
      <c r="H584" s="626"/>
    </row>
    <row r="585" spans="1:8" ht="15.75" x14ac:dyDescent="0.25">
      <c r="A585" s="581" t="s">
        <v>153</v>
      </c>
      <c r="B585" s="574" t="s">
        <v>154</v>
      </c>
      <c r="C585" s="575" t="s">
        <v>155</v>
      </c>
      <c r="D585" s="575">
        <v>476</v>
      </c>
      <c r="E585" s="575">
        <v>400</v>
      </c>
      <c r="F585" s="610">
        <v>328</v>
      </c>
      <c r="G585" s="68"/>
      <c r="H585" s="626"/>
    </row>
    <row r="586" spans="1:8" ht="15.75" x14ac:dyDescent="0.25">
      <c r="A586" s="581" t="s">
        <v>153</v>
      </c>
      <c r="B586" s="574" t="s">
        <v>154</v>
      </c>
      <c r="C586" s="575" t="s">
        <v>155</v>
      </c>
      <c r="D586" s="575">
        <v>476</v>
      </c>
      <c r="E586" s="575" t="s">
        <v>149</v>
      </c>
      <c r="F586" s="610"/>
      <c r="G586" s="68"/>
      <c r="H586" s="626"/>
    </row>
    <row r="587" spans="1:8" ht="15.75" x14ac:dyDescent="0.25">
      <c r="A587" s="581" t="s">
        <v>153</v>
      </c>
      <c r="B587" s="574" t="s">
        <v>154</v>
      </c>
      <c r="C587" s="575" t="s">
        <v>155</v>
      </c>
      <c r="D587" s="575">
        <v>480</v>
      </c>
      <c r="E587" s="575">
        <v>630</v>
      </c>
      <c r="F587" s="610">
        <v>365</v>
      </c>
      <c r="G587" s="68"/>
      <c r="H587" s="626"/>
    </row>
    <row r="588" spans="1:8" ht="15.75" x14ac:dyDescent="0.25">
      <c r="A588" s="581" t="s">
        <v>153</v>
      </c>
      <c r="B588" s="574" t="s">
        <v>154</v>
      </c>
      <c r="C588" s="575" t="s">
        <v>155</v>
      </c>
      <c r="D588" s="575">
        <v>480</v>
      </c>
      <c r="E588" s="575">
        <v>630</v>
      </c>
      <c r="F588" s="610"/>
      <c r="G588" s="68"/>
      <c r="H588" s="626"/>
    </row>
    <row r="589" spans="1:8" ht="15.75" x14ac:dyDescent="0.25">
      <c r="A589" s="581" t="s">
        <v>153</v>
      </c>
      <c r="B589" s="574" t="s">
        <v>154</v>
      </c>
      <c r="C589" s="575" t="s">
        <v>155</v>
      </c>
      <c r="D589" s="575">
        <v>481</v>
      </c>
      <c r="E589" s="577">
        <v>630</v>
      </c>
      <c r="F589" s="610">
        <v>321</v>
      </c>
      <c r="G589" s="68"/>
      <c r="H589" s="626"/>
    </row>
    <row r="590" spans="1:8" ht="15.75" x14ac:dyDescent="0.25">
      <c r="A590" s="581" t="s">
        <v>153</v>
      </c>
      <c r="B590" s="574" t="s">
        <v>154</v>
      </c>
      <c r="C590" s="575" t="s">
        <v>155</v>
      </c>
      <c r="D590" s="575">
        <v>481</v>
      </c>
      <c r="E590" s="577" t="s">
        <v>168</v>
      </c>
      <c r="F590" s="610"/>
      <c r="G590" s="68"/>
      <c r="H590" s="626"/>
    </row>
    <row r="591" spans="1:8" ht="15.75" x14ac:dyDescent="0.25">
      <c r="A591" s="581" t="s">
        <v>153</v>
      </c>
      <c r="B591" s="574" t="s">
        <v>154</v>
      </c>
      <c r="C591" s="575" t="s">
        <v>155</v>
      </c>
      <c r="D591" s="575">
        <v>482</v>
      </c>
      <c r="E591" s="575">
        <v>400</v>
      </c>
      <c r="F591" s="610">
        <v>308</v>
      </c>
      <c r="G591" s="68"/>
      <c r="H591" s="626"/>
    </row>
    <row r="592" spans="1:8" ht="15.75" x14ac:dyDescent="0.25">
      <c r="A592" s="581" t="s">
        <v>153</v>
      </c>
      <c r="B592" s="574" t="s">
        <v>154</v>
      </c>
      <c r="C592" s="575" t="s">
        <v>155</v>
      </c>
      <c r="D592" s="575">
        <v>482</v>
      </c>
      <c r="E592" s="575" t="s">
        <v>149</v>
      </c>
      <c r="F592" s="610"/>
      <c r="G592" s="68"/>
      <c r="H592" s="626"/>
    </row>
    <row r="593" spans="1:8" ht="15.75" x14ac:dyDescent="0.25">
      <c r="A593" s="581" t="s">
        <v>153</v>
      </c>
      <c r="B593" s="574" t="s">
        <v>154</v>
      </c>
      <c r="C593" s="575" t="s">
        <v>155</v>
      </c>
      <c r="D593" s="575">
        <v>483</v>
      </c>
      <c r="E593" s="575">
        <v>180</v>
      </c>
      <c r="F593" s="610">
        <v>100</v>
      </c>
      <c r="G593" s="68"/>
      <c r="H593" s="626"/>
    </row>
    <row r="594" spans="1:8" ht="15.75" x14ac:dyDescent="0.25">
      <c r="A594" s="581" t="s">
        <v>153</v>
      </c>
      <c r="B594" s="574" t="s">
        <v>154</v>
      </c>
      <c r="C594" s="575" t="s">
        <v>155</v>
      </c>
      <c r="D594" s="575">
        <v>483</v>
      </c>
      <c r="E594" s="575">
        <v>100</v>
      </c>
      <c r="F594" s="610"/>
      <c r="G594" s="68"/>
      <c r="H594" s="626"/>
    </row>
    <row r="595" spans="1:8" ht="15.75" x14ac:dyDescent="0.25">
      <c r="A595" s="581" t="s">
        <v>153</v>
      </c>
      <c r="B595" s="574" t="s">
        <v>154</v>
      </c>
      <c r="C595" s="575" t="s">
        <v>155</v>
      </c>
      <c r="D595" s="575">
        <v>485</v>
      </c>
      <c r="E595" s="575">
        <v>400</v>
      </c>
      <c r="F595" s="610">
        <v>180</v>
      </c>
      <c r="G595" s="68"/>
      <c r="H595" s="626"/>
    </row>
    <row r="596" spans="1:8" ht="15.75" x14ac:dyDescent="0.25">
      <c r="A596" s="581" t="s">
        <v>153</v>
      </c>
      <c r="B596" s="574" t="s">
        <v>154</v>
      </c>
      <c r="C596" s="575" t="s">
        <v>155</v>
      </c>
      <c r="D596" s="575">
        <v>485</v>
      </c>
      <c r="E596" s="575" t="s">
        <v>149</v>
      </c>
      <c r="F596" s="610"/>
      <c r="G596" s="68"/>
      <c r="H596" s="626"/>
    </row>
    <row r="597" spans="1:8" ht="15.75" x14ac:dyDescent="0.25">
      <c r="A597" s="581" t="s">
        <v>153</v>
      </c>
      <c r="B597" s="574" t="s">
        <v>154</v>
      </c>
      <c r="C597" s="575" t="s">
        <v>155</v>
      </c>
      <c r="D597" s="575">
        <v>487</v>
      </c>
      <c r="E597" s="575">
        <v>630</v>
      </c>
      <c r="F597" s="610">
        <v>435</v>
      </c>
      <c r="G597" s="68"/>
      <c r="H597" s="626"/>
    </row>
    <row r="598" spans="1:8" ht="15.75" x14ac:dyDescent="0.25">
      <c r="A598" s="581" t="s">
        <v>153</v>
      </c>
      <c r="B598" s="574" t="s">
        <v>154</v>
      </c>
      <c r="C598" s="575" t="s">
        <v>155</v>
      </c>
      <c r="D598" s="575">
        <v>487</v>
      </c>
      <c r="E598" s="575" t="s">
        <v>168</v>
      </c>
      <c r="F598" s="610"/>
      <c r="G598" s="68"/>
      <c r="H598" s="626"/>
    </row>
    <row r="599" spans="1:8" ht="15.75" x14ac:dyDescent="0.25">
      <c r="A599" s="581" t="s">
        <v>153</v>
      </c>
      <c r="B599" s="574" t="s">
        <v>154</v>
      </c>
      <c r="C599" s="575" t="s">
        <v>155</v>
      </c>
      <c r="D599" s="575">
        <v>488</v>
      </c>
      <c r="E599" s="575">
        <v>400</v>
      </c>
      <c r="F599" s="573">
        <v>5</v>
      </c>
      <c r="G599" s="68"/>
      <c r="H599" s="589"/>
    </row>
    <row r="600" spans="1:8" ht="15.75" x14ac:dyDescent="0.25">
      <c r="A600" s="581" t="s">
        <v>153</v>
      </c>
      <c r="B600" s="574" t="s">
        <v>154</v>
      </c>
      <c r="C600" s="575" t="s">
        <v>155</v>
      </c>
      <c r="D600" s="575">
        <v>490</v>
      </c>
      <c r="E600" s="575">
        <v>400</v>
      </c>
      <c r="F600" s="573">
        <v>336</v>
      </c>
      <c r="G600" s="68"/>
      <c r="H600" s="589"/>
    </row>
    <row r="601" spans="1:8" ht="15.75" x14ac:dyDescent="0.25">
      <c r="A601" s="581" t="s">
        <v>153</v>
      </c>
      <c r="B601" s="574" t="s">
        <v>154</v>
      </c>
      <c r="C601" s="575" t="s">
        <v>155</v>
      </c>
      <c r="D601" s="575">
        <v>491</v>
      </c>
      <c r="E601" s="575">
        <v>250</v>
      </c>
      <c r="F601" s="573">
        <v>128</v>
      </c>
      <c r="G601" s="68"/>
      <c r="H601" s="589"/>
    </row>
    <row r="602" spans="1:8" ht="15.75" x14ac:dyDescent="0.25">
      <c r="A602" s="581" t="s">
        <v>153</v>
      </c>
      <c r="B602" s="574" t="s">
        <v>154</v>
      </c>
      <c r="C602" s="575" t="s">
        <v>155</v>
      </c>
      <c r="D602" s="575">
        <v>494</v>
      </c>
      <c r="E602" s="575">
        <v>250</v>
      </c>
      <c r="F602" s="617">
        <v>75</v>
      </c>
      <c r="G602" s="68"/>
      <c r="H602" s="626"/>
    </row>
    <row r="603" spans="1:8" ht="15.75" x14ac:dyDescent="0.25">
      <c r="A603" s="581" t="s">
        <v>153</v>
      </c>
      <c r="B603" s="574" t="s">
        <v>154</v>
      </c>
      <c r="C603" s="575" t="s">
        <v>155</v>
      </c>
      <c r="D603" s="575">
        <v>494</v>
      </c>
      <c r="E603" s="575">
        <v>400</v>
      </c>
      <c r="F603" s="617"/>
      <c r="G603" s="68"/>
      <c r="H603" s="626"/>
    </row>
    <row r="604" spans="1:8" ht="15.75" x14ac:dyDescent="0.25">
      <c r="A604" s="581" t="s">
        <v>153</v>
      </c>
      <c r="B604" s="574" t="s">
        <v>154</v>
      </c>
      <c r="C604" s="575" t="s">
        <v>155</v>
      </c>
      <c r="D604" s="575">
        <v>495</v>
      </c>
      <c r="E604" s="575">
        <v>400</v>
      </c>
      <c r="F604" s="610">
        <v>148</v>
      </c>
      <c r="G604" s="68"/>
      <c r="H604" s="626"/>
    </row>
    <row r="605" spans="1:8" ht="15.75" x14ac:dyDescent="0.25">
      <c r="A605" s="581" t="s">
        <v>153</v>
      </c>
      <c r="B605" s="574" t="s">
        <v>154</v>
      </c>
      <c r="C605" s="575" t="s">
        <v>155</v>
      </c>
      <c r="D605" s="575">
        <v>495</v>
      </c>
      <c r="E605" s="575" t="s">
        <v>149</v>
      </c>
      <c r="F605" s="610"/>
      <c r="G605" s="68"/>
      <c r="H605" s="626"/>
    </row>
    <row r="606" spans="1:8" ht="15.75" x14ac:dyDescent="0.25">
      <c r="A606" s="581" t="s">
        <v>153</v>
      </c>
      <c r="B606" s="574" t="s">
        <v>154</v>
      </c>
      <c r="C606" s="575" t="s">
        <v>155</v>
      </c>
      <c r="D606" s="575">
        <v>498</v>
      </c>
      <c r="E606" s="575">
        <v>630</v>
      </c>
      <c r="F606" s="610">
        <v>258</v>
      </c>
      <c r="G606" s="68"/>
      <c r="H606" s="626"/>
    </row>
    <row r="607" spans="1:8" ht="15.75" x14ac:dyDescent="0.25">
      <c r="A607" s="581" t="s">
        <v>153</v>
      </c>
      <c r="B607" s="574" t="s">
        <v>154</v>
      </c>
      <c r="C607" s="575" t="s">
        <v>155</v>
      </c>
      <c r="D607" s="575">
        <v>498</v>
      </c>
      <c r="E607" s="575" t="s">
        <v>168</v>
      </c>
      <c r="F607" s="610"/>
      <c r="G607" s="68"/>
      <c r="H607" s="626"/>
    </row>
    <row r="608" spans="1:8" ht="15.75" x14ac:dyDescent="0.25">
      <c r="A608" s="581" t="s">
        <v>153</v>
      </c>
      <c r="B608" s="574" t="s">
        <v>154</v>
      </c>
      <c r="C608" s="575" t="s">
        <v>155</v>
      </c>
      <c r="D608" s="575">
        <v>499</v>
      </c>
      <c r="E608" s="575">
        <v>250</v>
      </c>
      <c r="F608" s="610">
        <v>90</v>
      </c>
      <c r="G608" s="68"/>
      <c r="H608" s="626"/>
    </row>
    <row r="609" spans="1:8" ht="15.75" x14ac:dyDescent="0.25">
      <c r="A609" s="581" t="s">
        <v>153</v>
      </c>
      <c r="B609" s="574" t="s">
        <v>154</v>
      </c>
      <c r="C609" s="575" t="s">
        <v>155</v>
      </c>
      <c r="D609" s="575">
        <v>499</v>
      </c>
      <c r="E609" s="575" t="s">
        <v>152</v>
      </c>
      <c r="F609" s="610"/>
      <c r="G609" s="68"/>
      <c r="H609" s="626"/>
    </row>
    <row r="610" spans="1:8" ht="15.75" x14ac:dyDescent="0.25">
      <c r="A610" s="581" t="s">
        <v>153</v>
      </c>
      <c r="B610" s="574" t="s">
        <v>154</v>
      </c>
      <c r="C610" s="575" t="s">
        <v>155</v>
      </c>
      <c r="D610" s="575">
        <v>500</v>
      </c>
      <c r="E610" s="575">
        <v>400</v>
      </c>
      <c r="F610" s="610">
        <v>252</v>
      </c>
      <c r="G610" s="68"/>
      <c r="H610" s="626"/>
    </row>
    <row r="611" spans="1:8" ht="15.75" x14ac:dyDescent="0.25">
      <c r="A611" s="581" t="s">
        <v>153</v>
      </c>
      <c r="B611" s="574" t="s">
        <v>154</v>
      </c>
      <c r="C611" s="575" t="s">
        <v>155</v>
      </c>
      <c r="D611" s="575">
        <v>500</v>
      </c>
      <c r="E611" s="575" t="s">
        <v>149</v>
      </c>
      <c r="F611" s="610"/>
      <c r="G611" s="68"/>
      <c r="H611" s="626"/>
    </row>
    <row r="612" spans="1:8" ht="15.75" x14ac:dyDescent="0.25">
      <c r="A612" s="581" t="s">
        <v>153</v>
      </c>
      <c r="B612" s="574" t="s">
        <v>154</v>
      </c>
      <c r="C612" s="575" t="s">
        <v>155</v>
      </c>
      <c r="D612" s="575">
        <v>501</v>
      </c>
      <c r="E612" s="575">
        <v>630</v>
      </c>
      <c r="F612" s="610">
        <v>145</v>
      </c>
      <c r="G612" s="68"/>
      <c r="H612" s="626"/>
    </row>
    <row r="613" spans="1:8" ht="15.75" x14ac:dyDescent="0.25">
      <c r="A613" s="581" t="s">
        <v>153</v>
      </c>
      <c r="B613" s="574" t="s">
        <v>154</v>
      </c>
      <c r="C613" s="575" t="s">
        <v>155</v>
      </c>
      <c r="D613" s="575">
        <v>501</v>
      </c>
      <c r="E613" s="575" t="s">
        <v>168</v>
      </c>
      <c r="F613" s="610"/>
      <c r="G613" s="68"/>
      <c r="H613" s="626"/>
    </row>
    <row r="614" spans="1:8" ht="15.75" x14ac:dyDescent="0.25">
      <c r="A614" s="581" t="s">
        <v>153</v>
      </c>
      <c r="B614" s="574" t="s">
        <v>154</v>
      </c>
      <c r="C614" s="575" t="s">
        <v>155</v>
      </c>
      <c r="D614" s="575">
        <v>502</v>
      </c>
      <c r="E614" s="575">
        <v>400</v>
      </c>
      <c r="F614" s="617">
        <v>204</v>
      </c>
      <c r="G614" s="68"/>
      <c r="H614" s="626"/>
    </row>
    <row r="615" spans="1:8" ht="15.75" x14ac:dyDescent="0.25">
      <c r="A615" s="581" t="s">
        <v>153</v>
      </c>
      <c r="B615" s="574" t="s">
        <v>154</v>
      </c>
      <c r="C615" s="575" t="s">
        <v>155</v>
      </c>
      <c r="D615" s="575">
        <v>502</v>
      </c>
      <c r="E615" s="575" t="s">
        <v>149</v>
      </c>
      <c r="F615" s="617"/>
      <c r="G615" s="68"/>
      <c r="H615" s="626"/>
    </row>
    <row r="616" spans="1:8" ht="15.75" x14ac:dyDescent="0.25">
      <c r="A616" s="581" t="s">
        <v>153</v>
      </c>
      <c r="B616" s="574" t="s">
        <v>154</v>
      </c>
      <c r="C616" s="575" t="s">
        <v>155</v>
      </c>
      <c r="D616" s="575">
        <v>503</v>
      </c>
      <c r="E616" s="575">
        <v>630</v>
      </c>
      <c r="F616" s="610">
        <v>328</v>
      </c>
      <c r="G616" s="68"/>
      <c r="H616" s="626"/>
    </row>
    <row r="617" spans="1:8" ht="15.75" x14ac:dyDescent="0.25">
      <c r="A617" s="581" t="s">
        <v>153</v>
      </c>
      <c r="B617" s="574" t="s">
        <v>154</v>
      </c>
      <c r="C617" s="575" t="s">
        <v>155</v>
      </c>
      <c r="D617" s="575">
        <v>503</v>
      </c>
      <c r="E617" s="575" t="s">
        <v>168</v>
      </c>
      <c r="F617" s="610"/>
      <c r="G617" s="68"/>
      <c r="H617" s="626"/>
    </row>
    <row r="618" spans="1:8" ht="15.75" x14ac:dyDescent="0.25">
      <c r="A618" s="581" t="s">
        <v>153</v>
      </c>
      <c r="B618" s="574" t="s">
        <v>154</v>
      </c>
      <c r="C618" s="575" t="s">
        <v>155</v>
      </c>
      <c r="D618" s="575">
        <v>504</v>
      </c>
      <c r="E618" s="575">
        <v>630</v>
      </c>
      <c r="F618" s="610">
        <v>69</v>
      </c>
      <c r="G618" s="68"/>
      <c r="H618" s="626"/>
    </row>
    <row r="619" spans="1:8" ht="15.75" x14ac:dyDescent="0.25">
      <c r="A619" s="581" t="s">
        <v>153</v>
      </c>
      <c r="B619" s="574" t="s">
        <v>154</v>
      </c>
      <c r="C619" s="575" t="s">
        <v>155</v>
      </c>
      <c r="D619" s="575">
        <v>504</v>
      </c>
      <c r="E619" s="575">
        <v>630</v>
      </c>
      <c r="F619" s="610"/>
      <c r="G619" s="68"/>
      <c r="H619" s="626"/>
    </row>
    <row r="620" spans="1:8" ht="15.75" x14ac:dyDescent="0.25">
      <c r="A620" s="581" t="s">
        <v>153</v>
      </c>
      <c r="B620" s="574" t="s">
        <v>154</v>
      </c>
      <c r="C620" s="575" t="s">
        <v>155</v>
      </c>
      <c r="D620" s="575">
        <v>505</v>
      </c>
      <c r="E620" s="575">
        <v>400</v>
      </c>
      <c r="F620" s="610">
        <v>196</v>
      </c>
      <c r="G620" s="68"/>
      <c r="H620" s="626"/>
    </row>
    <row r="621" spans="1:8" ht="15.75" x14ac:dyDescent="0.25">
      <c r="A621" s="581" t="s">
        <v>153</v>
      </c>
      <c r="B621" s="574" t="s">
        <v>154</v>
      </c>
      <c r="C621" s="575" t="s">
        <v>155</v>
      </c>
      <c r="D621" s="575">
        <v>505</v>
      </c>
      <c r="E621" s="575">
        <v>400</v>
      </c>
      <c r="F621" s="610"/>
      <c r="G621" s="68"/>
      <c r="H621" s="626"/>
    </row>
    <row r="622" spans="1:8" ht="15.75" x14ac:dyDescent="0.25">
      <c r="A622" s="581" t="s">
        <v>153</v>
      </c>
      <c r="B622" s="574" t="s">
        <v>154</v>
      </c>
      <c r="C622" s="575" t="s">
        <v>155</v>
      </c>
      <c r="D622" s="575">
        <v>506</v>
      </c>
      <c r="E622" s="575">
        <v>400</v>
      </c>
      <c r="F622" s="610">
        <v>64</v>
      </c>
      <c r="G622" s="68"/>
      <c r="H622" s="626"/>
    </row>
    <row r="623" spans="1:8" ht="15.75" x14ac:dyDescent="0.25">
      <c r="A623" s="581" t="s">
        <v>153</v>
      </c>
      <c r="B623" s="574" t="s">
        <v>154</v>
      </c>
      <c r="C623" s="575" t="s">
        <v>155</v>
      </c>
      <c r="D623" s="575">
        <v>506</v>
      </c>
      <c r="E623" s="575">
        <v>400</v>
      </c>
      <c r="F623" s="610"/>
      <c r="G623" s="68"/>
      <c r="H623" s="626"/>
    </row>
    <row r="624" spans="1:8" ht="15.75" x14ac:dyDescent="0.25">
      <c r="A624" s="581" t="s">
        <v>153</v>
      </c>
      <c r="B624" s="574" t="s">
        <v>154</v>
      </c>
      <c r="C624" s="575" t="s">
        <v>155</v>
      </c>
      <c r="D624" s="575">
        <v>507</v>
      </c>
      <c r="E624" s="575">
        <v>630</v>
      </c>
      <c r="F624" s="610">
        <v>320</v>
      </c>
      <c r="G624" s="68"/>
      <c r="H624" s="626"/>
    </row>
    <row r="625" spans="1:8" ht="15.75" x14ac:dyDescent="0.25">
      <c r="A625" s="581" t="s">
        <v>153</v>
      </c>
      <c r="B625" s="574" t="s">
        <v>154</v>
      </c>
      <c r="C625" s="575" t="s">
        <v>155</v>
      </c>
      <c r="D625" s="575">
        <v>507</v>
      </c>
      <c r="E625" s="575" t="s">
        <v>168</v>
      </c>
      <c r="F625" s="610"/>
      <c r="G625" s="68"/>
      <c r="H625" s="626"/>
    </row>
    <row r="626" spans="1:8" ht="15.75" x14ac:dyDescent="0.25">
      <c r="A626" s="581" t="s">
        <v>153</v>
      </c>
      <c r="B626" s="574" t="s">
        <v>154</v>
      </c>
      <c r="C626" s="575" t="s">
        <v>155</v>
      </c>
      <c r="D626" s="575">
        <v>512</v>
      </c>
      <c r="E626" s="575">
        <v>400</v>
      </c>
      <c r="F626" s="573">
        <v>240</v>
      </c>
      <c r="G626" s="68"/>
      <c r="H626" s="589"/>
    </row>
    <row r="627" spans="1:8" ht="15.75" x14ac:dyDescent="0.25">
      <c r="A627" s="581" t="s">
        <v>153</v>
      </c>
      <c r="B627" s="574" t="s">
        <v>154</v>
      </c>
      <c r="C627" s="575" t="s">
        <v>155</v>
      </c>
      <c r="D627" s="575">
        <v>513</v>
      </c>
      <c r="E627" s="575">
        <v>630</v>
      </c>
      <c r="F627" s="610">
        <v>302</v>
      </c>
      <c r="G627" s="68"/>
      <c r="H627" s="626"/>
    </row>
    <row r="628" spans="1:8" ht="15.75" x14ac:dyDescent="0.25">
      <c r="A628" s="581" t="s">
        <v>153</v>
      </c>
      <c r="B628" s="574" t="s">
        <v>154</v>
      </c>
      <c r="C628" s="575" t="s">
        <v>155</v>
      </c>
      <c r="D628" s="575">
        <v>513</v>
      </c>
      <c r="E628" s="575" t="s">
        <v>168</v>
      </c>
      <c r="F628" s="610"/>
      <c r="G628" s="68"/>
      <c r="H628" s="626"/>
    </row>
    <row r="629" spans="1:8" ht="15.75" x14ac:dyDescent="0.25">
      <c r="A629" s="581" t="s">
        <v>153</v>
      </c>
      <c r="B629" s="574" t="s">
        <v>154</v>
      </c>
      <c r="C629" s="575" t="s">
        <v>155</v>
      </c>
      <c r="D629" s="575">
        <v>515</v>
      </c>
      <c r="E629" s="575">
        <v>400</v>
      </c>
      <c r="F629" s="573">
        <v>152</v>
      </c>
      <c r="G629" s="68"/>
      <c r="H629" s="589"/>
    </row>
    <row r="630" spans="1:8" ht="15.75" x14ac:dyDescent="0.25">
      <c r="A630" s="581" t="s">
        <v>153</v>
      </c>
      <c r="B630" s="574" t="s">
        <v>154</v>
      </c>
      <c r="C630" s="575" t="s">
        <v>155</v>
      </c>
      <c r="D630" s="575">
        <v>516</v>
      </c>
      <c r="E630" s="575">
        <v>250</v>
      </c>
      <c r="F630" s="573">
        <v>95</v>
      </c>
      <c r="G630" s="68"/>
      <c r="H630" s="589"/>
    </row>
    <row r="631" spans="1:8" ht="15.75" x14ac:dyDescent="0.25">
      <c r="A631" s="581" t="s">
        <v>153</v>
      </c>
      <c r="B631" s="574" t="s">
        <v>154</v>
      </c>
      <c r="C631" s="575" t="s">
        <v>155</v>
      </c>
      <c r="D631" s="575">
        <v>518</v>
      </c>
      <c r="E631" s="575">
        <v>630</v>
      </c>
      <c r="F631" s="573">
        <v>378</v>
      </c>
      <c r="G631" s="68"/>
      <c r="H631" s="589"/>
    </row>
    <row r="632" spans="1:8" ht="15.75" x14ac:dyDescent="0.25">
      <c r="A632" s="581" t="s">
        <v>153</v>
      </c>
      <c r="B632" s="574" t="s">
        <v>154</v>
      </c>
      <c r="C632" s="575" t="s">
        <v>155</v>
      </c>
      <c r="D632" s="575">
        <v>520</v>
      </c>
      <c r="E632" s="575">
        <v>250</v>
      </c>
      <c r="F632" s="573">
        <v>8</v>
      </c>
      <c r="G632" s="68"/>
      <c r="H632" s="589"/>
    </row>
    <row r="633" spans="1:8" ht="15.75" x14ac:dyDescent="0.25">
      <c r="A633" s="581" t="s">
        <v>153</v>
      </c>
      <c r="B633" s="574" t="s">
        <v>154</v>
      </c>
      <c r="C633" s="575" t="s">
        <v>155</v>
      </c>
      <c r="D633" s="575">
        <v>521</v>
      </c>
      <c r="E633" s="575">
        <v>400</v>
      </c>
      <c r="F633" s="573">
        <v>204</v>
      </c>
      <c r="G633" s="68"/>
      <c r="H633" s="589"/>
    </row>
    <row r="634" spans="1:8" ht="15.75" x14ac:dyDescent="0.25">
      <c r="A634" s="581" t="s">
        <v>153</v>
      </c>
      <c r="B634" s="574" t="s">
        <v>154</v>
      </c>
      <c r="C634" s="575" t="s">
        <v>155</v>
      </c>
      <c r="D634" s="575">
        <v>522</v>
      </c>
      <c r="E634" s="575">
        <v>250</v>
      </c>
      <c r="F634" s="573">
        <v>158</v>
      </c>
      <c r="G634" s="68"/>
      <c r="H634" s="589"/>
    </row>
    <row r="635" spans="1:8" ht="15.75" x14ac:dyDescent="0.25">
      <c r="A635" s="581" t="s">
        <v>153</v>
      </c>
      <c r="B635" s="574" t="s">
        <v>154</v>
      </c>
      <c r="C635" s="575" t="s">
        <v>155</v>
      </c>
      <c r="D635" s="575">
        <v>523</v>
      </c>
      <c r="E635" s="575">
        <v>630</v>
      </c>
      <c r="F635" s="573">
        <v>239</v>
      </c>
      <c r="G635" s="68"/>
      <c r="H635" s="589"/>
    </row>
    <row r="636" spans="1:8" ht="15.75" x14ac:dyDescent="0.25">
      <c r="A636" s="581" t="s">
        <v>153</v>
      </c>
      <c r="B636" s="574" t="s">
        <v>154</v>
      </c>
      <c r="C636" s="575" t="s">
        <v>155</v>
      </c>
      <c r="D636" s="575">
        <v>524</v>
      </c>
      <c r="E636" s="575">
        <v>250</v>
      </c>
      <c r="F636" s="610">
        <v>93</v>
      </c>
      <c r="G636" s="68"/>
      <c r="H636" s="626"/>
    </row>
    <row r="637" spans="1:8" ht="15.75" x14ac:dyDescent="0.25">
      <c r="A637" s="581" t="s">
        <v>153</v>
      </c>
      <c r="B637" s="574" t="s">
        <v>154</v>
      </c>
      <c r="C637" s="575" t="s">
        <v>155</v>
      </c>
      <c r="D637" s="575">
        <v>524</v>
      </c>
      <c r="E637" s="575" t="s">
        <v>152</v>
      </c>
      <c r="F637" s="610"/>
      <c r="G637" s="68"/>
      <c r="H637" s="626"/>
    </row>
    <row r="638" spans="1:8" ht="15.75" x14ac:dyDescent="0.25">
      <c r="A638" s="581" t="s">
        <v>153</v>
      </c>
      <c r="B638" s="574" t="s">
        <v>154</v>
      </c>
      <c r="C638" s="575" t="s">
        <v>155</v>
      </c>
      <c r="D638" s="575">
        <v>525</v>
      </c>
      <c r="E638" s="575">
        <v>200</v>
      </c>
      <c r="F638" s="573">
        <v>46</v>
      </c>
      <c r="G638" s="68"/>
      <c r="H638" s="589"/>
    </row>
    <row r="639" spans="1:8" ht="15.75" x14ac:dyDescent="0.25">
      <c r="A639" s="581" t="s">
        <v>153</v>
      </c>
      <c r="B639" s="574" t="s">
        <v>154</v>
      </c>
      <c r="C639" s="575" t="s">
        <v>155</v>
      </c>
      <c r="D639" s="575">
        <v>526</v>
      </c>
      <c r="E639" s="575">
        <v>250</v>
      </c>
      <c r="F639" s="573">
        <v>200</v>
      </c>
      <c r="G639" s="68"/>
      <c r="H639" s="589"/>
    </row>
    <row r="640" spans="1:8" ht="15.75" x14ac:dyDescent="0.25">
      <c r="A640" s="581" t="s">
        <v>153</v>
      </c>
      <c r="B640" s="574" t="s">
        <v>154</v>
      </c>
      <c r="C640" s="575" t="s">
        <v>155</v>
      </c>
      <c r="D640" s="575">
        <v>527</v>
      </c>
      <c r="E640" s="575">
        <v>400</v>
      </c>
      <c r="F640" s="610">
        <v>24</v>
      </c>
      <c r="G640" s="68"/>
      <c r="H640" s="626"/>
    </row>
    <row r="641" spans="1:8" ht="15.75" x14ac:dyDescent="0.25">
      <c r="A641" s="581" t="s">
        <v>153</v>
      </c>
      <c r="B641" s="574" t="s">
        <v>154</v>
      </c>
      <c r="C641" s="575" t="s">
        <v>155</v>
      </c>
      <c r="D641" s="575">
        <v>527</v>
      </c>
      <c r="E641" s="575" t="s">
        <v>149</v>
      </c>
      <c r="F641" s="610"/>
      <c r="G641" s="68"/>
      <c r="H641" s="626"/>
    </row>
    <row r="642" spans="1:8" ht="15.75" x14ac:dyDescent="0.25">
      <c r="A642" s="581" t="s">
        <v>153</v>
      </c>
      <c r="B642" s="574" t="s">
        <v>154</v>
      </c>
      <c r="C642" s="575" t="s">
        <v>155</v>
      </c>
      <c r="D642" s="575">
        <v>529</v>
      </c>
      <c r="E642" s="577">
        <v>630</v>
      </c>
      <c r="F642" s="573">
        <v>309</v>
      </c>
      <c r="G642" s="68"/>
      <c r="H642" s="589"/>
    </row>
    <row r="643" spans="1:8" ht="15.75" x14ac:dyDescent="0.25">
      <c r="A643" s="581" t="s">
        <v>153</v>
      </c>
      <c r="B643" s="574" t="s">
        <v>154</v>
      </c>
      <c r="C643" s="575" t="s">
        <v>155</v>
      </c>
      <c r="D643" s="575">
        <v>530</v>
      </c>
      <c r="E643" s="575">
        <v>400</v>
      </c>
      <c r="F643" s="573">
        <v>208</v>
      </c>
      <c r="G643" s="68"/>
      <c r="H643" s="589"/>
    </row>
    <row r="644" spans="1:8" ht="15.75" x14ac:dyDescent="0.25">
      <c r="A644" s="581" t="s">
        <v>153</v>
      </c>
      <c r="B644" s="574" t="s">
        <v>154</v>
      </c>
      <c r="C644" s="575" t="s">
        <v>155</v>
      </c>
      <c r="D644" s="575">
        <v>531</v>
      </c>
      <c r="E644" s="575">
        <v>400</v>
      </c>
      <c r="F644" s="573">
        <v>168</v>
      </c>
      <c r="G644" s="68"/>
      <c r="H644" s="589"/>
    </row>
    <row r="645" spans="1:8" ht="15.75" x14ac:dyDescent="0.25">
      <c r="A645" s="581" t="s">
        <v>153</v>
      </c>
      <c r="B645" s="574" t="s">
        <v>154</v>
      </c>
      <c r="C645" s="575" t="s">
        <v>155</v>
      </c>
      <c r="D645" s="575">
        <v>532</v>
      </c>
      <c r="E645" s="575">
        <v>250</v>
      </c>
      <c r="F645" s="573">
        <v>173</v>
      </c>
      <c r="G645" s="68"/>
      <c r="H645" s="589"/>
    </row>
    <row r="646" spans="1:8" ht="15.75" x14ac:dyDescent="0.25">
      <c r="A646" s="581" t="s">
        <v>153</v>
      </c>
      <c r="B646" s="574" t="s">
        <v>154</v>
      </c>
      <c r="C646" s="575" t="s">
        <v>155</v>
      </c>
      <c r="D646" s="575">
        <v>533</v>
      </c>
      <c r="E646" s="575">
        <v>400</v>
      </c>
      <c r="F646" s="573">
        <v>236</v>
      </c>
      <c r="G646" s="68"/>
      <c r="H646" s="589"/>
    </row>
    <row r="647" spans="1:8" ht="15.75" x14ac:dyDescent="0.25">
      <c r="A647" s="581" t="s">
        <v>153</v>
      </c>
      <c r="B647" s="574" t="s">
        <v>154</v>
      </c>
      <c r="C647" s="575" t="s">
        <v>155</v>
      </c>
      <c r="D647" s="575">
        <v>535</v>
      </c>
      <c r="E647" s="575">
        <v>400</v>
      </c>
      <c r="F647" s="573">
        <v>96</v>
      </c>
      <c r="G647" s="68"/>
      <c r="H647" s="589"/>
    </row>
    <row r="648" spans="1:8" ht="15.75" x14ac:dyDescent="0.25">
      <c r="A648" s="581" t="s">
        <v>153</v>
      </c>
      <c r="B648" s="574" t="s">
        <v>154</v>
      </c>
      <c r="C648" s="575" t="s">
        <v>155</v>
      </c>
      <c r="D648" s="575">
        <v>537</v>
      </c>
      <c r="E648" s="575">
        <v>250</v>
      </c>
      <c r="F648" s="573">
        <v>138</v>
      </c>
      <c r="G648" s="68"/>
      <c r="H648" s="589"/>
    </row>
    <row r="649" spans="1:8" ht="15.75" x14ac:dyDescent="0.25">
      <c r="A649" s="581" t="s">
        <v>153</v>
      </c>
      <c r="B649" s="574" t="s">
        <v>154</v>
      </c>
      <c r="C649" s="575" t="s">
        <v>155</v>
      </c>
      <c r="D649" s="575">
        <v>538</v>
      </c>
      <c r="E649" s="575">
        <v>250</v>
      </c>
      <c r="F649" s="573">
        <v>133</v>
      </c>
      <c r="G649" s="68"/>
      <c r="H649" s="589"/>
    </row>
    <row r="650" spans="1:8" ht="15.75" x14ac:dyDescent="0.25">
      <c r="A650" s="581" t="s">
        <v>153</v>
      </c>
      <c r="B650" s="574" t="s">
        <v>154</v>
      </c>
      <c r="C650" s="575" t="s">
        <v>155</v>
      </c>
      <c r="D650" s="575">
        <v>541</v>
      </c>
      <c r="E650" s="575">
        <v>400</v>
      </c>
      <c r="F650" s="610">
        <v>157</v>
      </c>
      <c r="G650" s="68"/>
      <c r="H650" s="626"/>
    </row>
    <row r="651" spans="1:8" ht="15.75" x14ac:dyDescent="0.25">
      <c r="A651" s="581" t="s">
        <v>153</v>
      </c>
      <c r="B651" s="574" t="s">
        <v>154</v>
      </c>
      <c r="C651" s="575" t="s">
        <v>155</v>
      </c>
      <c r="D651" s="575">
        <v>541</v>
      </c>
      <c r="E651" s="575">
        <v>630</v>
      </c>
      <c r="F651" s="610"/>
      <c r="G651" s="68"/>
      <c r="H651" s="626"/>
    </row>
    <row r="652" spans="1:8" ht="15.75" x14ac:dyDescent="0.25">
      <c r="A652" s="581" t="s">
        <v>153</v>
      </c>
      <c r="B652" s="574" t="s">
        <v>154</v>
      </c>
      <c r="C652" s="575" t="s">
        <v>155</v>
      </c>
      <c r="D652" s="575">
        <v>542</v>
      </c>
      <c r="E652" s="575">
        <v>400</v>
      </c>
      <c r="F652" s="610">
        <v>222</v>
      </c>
      <c r="G652" s="68"/>
      <c r="H652" s="626"/>
    </row>
    <row r="653" spans="1:8" ht="15.75" x14ac:dyDescent="0.25">
      <c r="A653" s="581" t="s">
        <v>153</v>
      </c>
      <c r="B653" s="574" t="s">
        <v>154</v>
      </c>
      <c r="C653" s="575" t="s">
        <v>155</v>
      </c>
      <c r="D653" s="575">
        <v>542</v>
      </c>
      <c r="E653" s="575">
        <v>250</v>
      </c>
      <c r="F653" s="610"/>
      <c r="G653" s="68"/>
      <c r="H653" s="626"/>
    </row>
    <row r="654" spans="1:8" ht="15.75" x14ac:dyDescent="0.25">
      <c r="A654" s="581" t="s">
        <v>153</v>
      </c>
      <c r="B654" s="574" t="s">
        <v>154</v>
      </c>
      <c r="C654" s="575" t="s">
        <v>155</v>
      </c>
      <c r="D654" s="575">
        <v>543</v>
      </c>
      <c r="E654" s="575">
        <v>250</v>
      </c>
      <c r="F654" s="610">
        <v>240</v>
      </c>
      <c r="G654" s="68"/>
      <c r="H654" s="626"/>
    </row>
    <row r="655" spans="1:8" ht="15.75" x14ac:dyDescent="0.25">
      <c r="A655" s="581" t="s">
        <v>153</v>
      </c>
      <c r="B655" s="574" t="s">
        <v>154</v>
      </c>
      <c r="C655" s="575" t="s">
        <v>155</v>
      </c>
      <c r="D655" s="575">
        <v>543</v>
      </c>
      <c r="E655" s="575" t="s">
        <v>152</v>
      </c>
      <c r="F655" s="610"/>
      <c r="G655" s="68"/>
      <c r="H655" s="626"/>
    </row>
    <row r="656" spans="1:8" ht="15.75" x14ac:dyDescent="0.25">
      <c r="A656" s="581" t="s">
        <v>153</v>
      </c>
      <c r="B656" s="574" t="s">
        <v>154</v>
      </c>
      <c r="C656" s="575" t="s">
        <v>155</v>
      </c>
      <c r="D656" s="575">
        <v>544</v>
      </c>
      <c r="E656" s="575">
        <v>630</v>
      </c>
      <c r="F656" s="610">
        <v>302</v>
      </c>
      <c r="G656" s="68"/>
      <c r="H656" s="626"/>
    </row>
    <row r="657" spans="1:8" ht="15.75" x14ac:dyDescent="0.25">
      <c r="A657" s="581" t="s">
        <v>153</v>
      </c>
      <c r="B657" s="574" t="s">
        <v>154</v>
      </c>
      <c r="C657" s="575" t="s">
        <v>155</v>
      </c>
      <c r="D657" s="575">
        <v>544</v>
      </c>
      <c r="E657" s="575" t="s">
        <v>168</v>
      </c>
      <c r="F657" s="610"/>
      <c r="G657" s="68"/>
      <c r="H657" s="626"/>
    </row>
    <row r="658" spans="1:8" ht="15.75" x14ac:dyDescent="0.25">
      <c r="A658" s="581" t="s">
        <v>153</v>
      </c>
      <c r="B658" s="574" t="s">
        <v>154</v>
      </c>
      <c r="C658" s="575" t="s">
        <v>155</v>
      </c>
      <c r="D658" s="575">
        <v>545</v>
      </c>
      <c r="E658" s="575">
        <v>630</v>
      </c>
      <c r="F658" s="610">
        <v>498</v>
      </c>
      <c r="G658" s="68"/>
      <c r="H658" s="626"/>
    </row>
    <row r="659" spans="1:8" ht="15.75" x14ac:dyDescent="0.25">
      <c r="A659" s="581" t="s">
        <v>153</v>
      </c>
      <c r="B659" s="574" t="s">
        <v>154</v>
      </c>
      <c r="C659" s="575" t="s">
        <v>155</v>
      </c>
      <c r="D659" s="575">
        <v>545</v>
      </c>
      <c r="E659" s="575" t="s">
        <v>168</v>
      </c>
      <c r="F659" s="610"/>
      <c r="G659" s="68"/>
      <c r="H659" s="626"/>
    </row>
    <row r="660" spans="1:8" ht="15.75" x14ac:dyDescent="0.25">
      <c r="A660" s="581" t="s">
        <v>153</v>
      </c>
      <c r="B660" s="574" t="s">
        <v>154</v>
      </c>
      <c r="C660" s="575" t="s">
        <v>155</v>
      </c>
      <c r="D660" s="575">
        <v>546</v>
      </c>
      <c r="E660" s="575">
        <v>250</v>
      </c>
      <c r="F660" s="610">
        <v>220</v>
      </c>
      <c r="G660" s="68"/>
      <c r="H660" s="626"/>
    </row>
    <row r="661" spans="1:8" ht="15.75" x14ac:dyDescent="0.25">
      <c r="A661" s="581" t="s">
        <v>153</v>
      </c>
      <c r="B661" s="574" t="s">
        <v>154</v>
      </c>
      <c r="C661" s="575" t="s">
        <v>155</v>
      </c>
      <c r="D661" s="575">
        <v>546</v>
      </c>
      <c r="E661" s="575" t="s">
        <v>152</v>
      </c>
      <c r="F661" s="610"/>
      <c r="G661" s="68"/>
      <c r="H661" s="626"/>
    </row>
    <row r="662" spans="1:8" ht="15.75" x14ac:dyDescent="0.25">
      <c r="A662" s="581" t="s">
        <v>153</v>
      </c>
      <c r="B662" s="574" t="s">
        <v>154</v>
      </c>
      <c r="C662" s="575" t="s">
        <v>155</v>
      </c>
      <c r="D662" s="575">
        <v>548</v>
      </c>
      <c r="E662" s="575">
        <v>250</v>
      </c>
      <c r="F662" s="573">
        <v>138</v>
      </c>
      <c r="G662" s="68"/>
      <c r="H662" s="589"/>
    </row>
    <row r="663" spans="1:8" ht="15.75" x14ac:dyDescent="0.25">
      <c r="A663" s="581" t="s">
        <v>153</v>
      </c>
      <c r="B663" s="574" t="s">
        <v>154</v>
      </c>
      <c r="C663" s="575" t="s">
        <v>155</v>
      </c>
      <c r="D663" s="575">
        <v>549</v>
      </c>
      <c r="E663" s="575">
        <v>400</v>
      </c>
      <c r="F663" s="610">
        <v>8</v>
      </c>
      <c r="G663" s="68"/>
      <c r="H663" s="626"/>
    </row>
    <row r="664" spans="1:8" ht="15.75" x14ac:dyDescent="0.25">
      <c r="A664" s="581" t="s">
        <v>153</v>
      </c>
      <c r="B664" s="574" t="s">
        <v>154</v>
      </c>
      <c r="C664" s="575" t="s">
        <v>155</v>
      </c>
      <c r="D664" s="575">
        <v>549</v>
      </c>
      <c r="E664" s="575" t="s">
        <v>149</v>
      </c>
      <c r="F664" s="610"/>
      <c r="G664" s="68"/>
      <c r="H664" s="626"/>
    </row>
    <row r="665" spans="1:8" ht="15.75" x14ac:dyDescent="0.25">
      <c r="A665" s="581" t="s">
        <v>153</v>
      </c>
      <c r="B665" s="574" t="s">
        <v>154</v>
      </c>
      <c r="C665" s="575" t="s">
        <v>155</v>
      </c>
      <c r="D665" s="575">
        <v>550</v>
      </c>
      <c r="E665" s="575">
        <v>630</v>
      </c>
      <c r="F665" s="610">
        <v>309</v>
      </c>
      <c r="G665" s="68"/>
      <c r="H665" s="626"/>
    </row>
    <row r="666" spans="1:8" ht="15.75" x14ac:dyDescent="0.25">
      <c r="A666" s="581" t="s">
        <v>153</v>
      </c>
      <c r="B666" s="574" t="s">
        <v>154</v>
      </c>
      <c r="C666" s="575" t="s">
        <v>155</v>
      </c>
      <c r="D666" s="575">
        <v>550</v>
      </c>
      <c r="E666" s="575" t="s">
        <v>168</v>
      </c>
      <c r="F666" s="610"/>
      <c r="G666" s="68"/>
      <c r="H666" s="626"/>
    </row>
    <row r="667" spans="1:8" ht="15.75" x14ac:dyDescent="0.25">
      <c r="A667" s="581" t="s">
        <v>153</v>
      </c>
      <c r="B667" s="574" t="s">
        <v>154</v>
      </c>
      <c r="C667" s="575" t="s">
        <v>155</v>
      </c>
      <c r="D667" s="575">
        <v>555</v>
      </c>
      <c r="E667" s="575">
        <v>400</v>
      </c>
      <c r="F667" s="610">
        <v>300</v>
      </c>
      <c r="G667" s="68"/>
      <c r="H667" s="626"/>
    </row>
    <row r="668" spans="1:8" ht="15.75" x14ac:dyDescent="0.25">
      <c r="A668" s="581" t="s">
        <v>153</v>
      </c>
      <c r="B668" s="574" t="s">
        <v>154</v>
      </c>
      <c r="C668" s="575" t="s">
        <v>155</v>
      </c>
      <c r="D668" s="575">
        <v>555</v>
      </c>
      <c r="E668" s="575" t="s">
        <v>149</v>
      </c>
      <c r="F668" s="610"/>
      <c r="G668" s="68"/>
      <c r="H668" s="626"/>
    </row>
    <row r="669" spans="1:8" ht="15.75" x14ac:dyDescent="0.25">
      <c r="A669" s="581" t="s">
        <v>153</v>
      </c>
      <c r="B669" s="574" t="s">
        <v>154</v>
      </c>
      <c r="C669" s="575" t="s">
        <v>155</v>
      </c>
      <c r="D669" s="575">
        <v>558</v>
      </c>
      <c r="E669" s="575">
        <v>400</v>
      </c>
      <c r="F669" s="610">
        <v>28</v>
      </c>
      <c r="G669" s="68"/>
      <c r="H669" s="626"/>
    </row>
    <row r="670" spans="1:8" ht="15.75" x14ac:dyDescent="0.25">
      <c r="A670" s="581" t="s">
        <v>153</v>
      </c>
      <c r="B670" s="574" t="s">
        <v>154</v>
      </c>
      <c r="C670" s="575" t="s">
        <v>155</v>
      </c>
      <c r="D670" s="575">
        <v>558</v>
      </c>
      <c r="E670" s="575" t="s">
        <v>149</v>
      </c>
      <c r="F670" s="610"/>
      <c r="G670" s="68"/>
      <c r="H670" s="626"/>
    </row>
    <row r="671" spans="1:8" ht="15.75" x14ac:dyDescent="0.25">
      <c r="A671" s="581" t="s">
        <v>153</v>
      </c>
      <c r="B671" s="574" t="s">
        <v>154</v>
      </c>
      <c r="C671" s="575" t="s">
        <v>155</v>
      </c>
      <c r="D671" s="575">
        <v>559</v>
      </c>
      <c r="E671" s="575">
        <v>630</v>
      </c>
      <c r="F671" s="610">
        <v>422</v>
      </c>
      <c r="G671" s="68"/>
      <c r="H671" s="626"/>
    </row>
    <row r="672" spans="1:8" ht="15.75" x14ac:dyDescent="0.25">
      <c r="A672" s="581" t="s">
        <v>153</v>
      </c>
      <c r="B672" s="574" t="s">
        <v>154</v>
      </c>
      <c r="C672" s="575" t="s">
        <v>155</v>
      </c>
      <c r="D672" s="575">
        <v>559</v>
      </c>
      <c r="E672" s="575" t="s">
        <v>168</v>
      </c>
      <c r="F672" s="610"/>
      <c r="G672" s="68"/>
      <c r="H672" s="626"/>
    </row>
    <row r="673" spans="1:8" ht="15.75" x14ac:dyDescent="0.25">
      <c r="A673" s="581" t="s">
        <v>153</v>
      </c>
      <c r="B673" s="574" t="s">
        <v>154</v>
      </c>
      <c r="C673" s="575" t="s">
        <v>155</v>
      </c>
      <c r="D673" s="575">
        <v>563</v>
      </c>
      <c r="E673" s="575">
        <v>630</v>
      </c>
      <c r="F673" s="610">
        <v>359</v>
      </c>
      <c r="G673" s="68"/>
      <c r="H673" s="626"/>
    </row>
    <row r="674" spans="1:8" ht="15.75" x14ac:dyDescent="0.25">
      <c r="A674" s="581" t="s">
        <v>153</v>
      </c>
      <c r="B674" s="574" t="s">
        <v>154</v>
      </c>
      <c r="C674" s="575" t="s">
        <v>155</v>
      </c>
      <c r="D674" s="575">
        <v>563</v>
      </c>
      <c r="E674" s="575" t="s">
        <v>168</v>
      </c>
      <c r="F674" s="610"/>
      <c r="G674" s="68"/>
      <c r="H674" s="626"/>
    </row>
    <row r="675" spans="1:8" ht="15.75" x14ac:dyDescent="0.25">
      <c r="A675" s="581" t="s">
        <v>153</v>
      </c>
      <c r="B675" s="574" t="s">
        <v>154</v>
      </c>
      <c r="C675" s="575" t="s">
        <v>155</v>
      </c>
      <c r="D675" s="575">
        <v>564</v>
      </c>
      <c r="E675" s="575">
        <v>630</v>
      </c>
      <c r="F675" s="610">
        <v>271</v>
      </c>
      <c r="G675" s="68"/>
      <c r="H675" s="626"/>
    </row>
    <row r="676" spans="1:8" ht="15.75" x14ac:dyDescent="0.25">
      <c r="A676" s="581" t="s">
        <v>153</v>
      </c>
      <c r="B676" s="574" t="s">
        <v>154</v>
      </c>
      <c r="C676" s="575" t="s">
        <v>155</v>
      </c>
      <c r="D676" s="575">
        <v>564</v>
      </c>
      <c r="E676" s="575" t="s">
        <v>168</v>
      </c>
      <c r="F676" s="610"/>
      <c r="G676" s="68"/>
      <c r="H676" s="626"/>
    </row>
    <row r="677" spans="1:8" ht="15.75" x14ac:dyDescent="0.25">
      <c r="A677" s="581" t="s">
        <v>153</v>
      </c>
      <c r="B677" s="574" t="s">
        <v>154</v>
      </c>
      <c r="C677" s="575" t="s">
        <v>155</v>
      </c>
      <c r="D677" s="575">
        <v>565</v>
      </c>
      <c r="E677" s="575">
        <v>630</v>
      </c>
      <c r="F677" s="610">
        <v>353</v>
      </c>
      <c r="G677" s="68"/>
      <c r="H677" s="626"/>
    </row>
    <row r="678" spans="1:8" ht="15.75" x14ac:dyDescent="0.25">
      <c r="A678" s="581" t="s">
        <v>153</v>
      </c>
      <c r="B678" s="574" t="s">
        <v>154</v>
      </c>
      <c r="C678" s="575" t="s">
        <v>155</v>
      </c>
      <c r="D678" s="575">
        <v>565</v>
      </c>
      <c r="E678" s="575" t="s">
        <v>168</v>
      </c>
      <c r="F678" s="610"/>
      <c r="G678" s="68"/>
      <c r="H678" s="626"/>
    </row>
    <row r="679" spans="1:8" ht="15.75" x14ac:dyDescent="0.25">
      <c r="A679" s="581" t="s">
        <v>153</v>
      </c>
      <c r="B679" s="574" t="s">
        <v>154</v>
      </c>
      <c r="C679" s="575" t="s">
        <v>155</v>
      </c>
      <c r="D679" s="575">
        <v>566</v>
      </c>
      <c r="E679" s="575">
        <v>630</v>
      </c>
      <c r="F679" s="610">
        <v>340</v>
      </c>
      <c r="G679" s="68"/>
      <c r="H679" s="626"/>
    </row>
    <row r="680" spans="1:8" ht="15.75" x14ac:dyDescent="0.25">
      <c r="A680" s="581" t="s">
        <v>153</v>
      </c>
      <c r="B680" s="574" t="s">
        <v>154</v>
      </c>
      <c r="C680" s="575" t="s">
        <v>155</v>
      </c>
      <c r="D680" s="575">
        <v>566</v>
      </c>
      <c r="E680" s="575" t="s">
        <v>168</v>
      </c>
      <c r="F680" s="610"/>
      <c r="G680" s="68"/>
      <c r="H680" s="626"/>
    </row>
    <row r="681" spans="1:8" ht="15.75" x14ac:dyDescent="0.25">
      <c r="A681" s="581" t="s">
        <v>153</v>
      </c>
      <c r="B681" s="574" t="s">
        <v>154</v>
      </c>
      <c r="C681" s="575" t="s">
        <v>155</v>
      </c>
      <c r="D681" s="575">
        <v>567</v>
      </c>
      <c r="E681" s="575">
        <v>630</v>
      </c>
      <c r="F681" s="610">
        <v>321</v>
      </c>
      <c r="G681" s="68"/>
      <c r="H681" s="626"/>
    </row>
    <row r="682" spans="1:8" ht="15.75" x14ac:dyDescent="0.25">
      <c r="A682" s="581" t="s">
        <v>153</v>
      </c>
      <c r="B682" s="574" t="s">
        <v>154</v>
      </c>
      <c r="C682" s="575" t="s">
        <v>155</v>
      </c>
      <c r="D682" s="575">
        <v>567</v>
      </c>
      <c r="E682" s="575" t="s">
        <v>168</v>
      </c>
      <c r="F682" s="610"/>
      <c r="G682" s="68"/>
      <c r="H682" s="626"/>
    </row>
    <row r="683" spans="1:8" ht="15.75" x14ac:dyDescent="0.25">
      <c r="A683" s="581" t="s">
        <v>153</v>
      </c>
      <c r="B683" s="574" t="s">
        <v>154</v>
      </c>
      <c r="C683" s="575" t="s">
        <v>155</v>
      </c>
      <c r="D683" s="575">
        <v>568</v>
      </c>
      <c r="E683" s="575">
        <v>630</v>
      </c>
      <c r="F683" s="610">
        <v>208</v>
      </c>
      <c r="G683" s="68"/>
      <c r="H683" s="626"/>
    </row>
    <row r="684" spans="1:8" ht="15.75" x14ac:dyDescent="0.25">
      <c r="A684" s="581" t="s">
        <v>153</v>
      </c>
      <c r="B684" s="574" t="s">
        <v>154</v>
      </c>
      <c r="C684" s="575" t="s">
        <v>155</v>
      </c>
      <c r="D684" s="575">
        <v>568</v>
      </c>
      <c r="E684" s="575" t="s">
        <v>168</v>
      </c>
      <c r="F684" s="610"/>
      <c r="G684" s="68"/>
      <c r="H684" s="626"/>
    </row>
    <row r="685" spans="1:8" ht="15.75" x14ac:dyDescent="0.25">
      <c r="A685" s="581" t="s">
        <v>153</v>
      </c>
      <c r="B685" s="574" t="s">
        <v>154</v>
      </c>
      <c r="C685" s="575" t="s">
        <v>155</v>
      </c>
      <c r="D685" s="575">
        <v>569</v>
      </c>
      <c r="E685" s="575">
        <v>630</v>
      </c>
      <c r="F685" s="610">
        <v>498</v>
      </c>
      <c r="G685" s="68"/>
      <c r="H685" s="626"/>
    </row>
    <row r="686" spans="1:8" ht="21" customHeight="1" x14ac:dyDescent="0.25">
      <c r="A686" s="581" t="s">
        <v>153</v>
      </c>
      <c r="B686" s="574" t="s">
        <v>154</v>
      </c>
      <c r="C686" s="575" t="s">
        <v>155</v>
      </c>
      <c r="D686" s="575">
        <v>569</v>
      </c>
      <c r="E686" s="575" t="s">
        <v>168</v>
      </c>
      <c r="F686" s="610"/>
      <c r="G686" s="68"/>
      <c r="H686" s="626"/>
    </row>
    <row r="687" spans="1:8" ht="15.75" x14ac:dyDescent="0.25">
      <c r="A687" s="581" t="s">
        <v>153</v>
      </c>
      <c r="B687" s="574" t="s">
        <v>154</v>
      </c>
      <c r="C687" s="575" t="s">
        <v>155</v>
      </c>
      <c r="D687" s="575">
        <v>570</v>
      </c>
      <c r="E687" s="575">
        <v>630</v>
      </c>
      <c r="F687" s="610">
        <v>347</v>
      </c>
      <c r="G687" s="68"/>
      <c r="H687" s="626"/>
    </row>
    <row r="688" spans="1:8" ht="15.75" x14ac:dyDescent="0.25">
      <c r="A688" s="581" t="s">
        <v>153</v>
      </c>
      <c r="B688" s="574" t="s">
        <v>154</v>
      </c>
      <c r="C688" s="575" t="s">
        <v>155</v>
      </c>
      <c r="D688" s="575">
        <v>570</v>
      </c>
      <c r="E688" s="575" t="s">
        <v>168</v>
      </c>
      <c r="F688" s="610"/>
      <c r="G688" s="68"/>
      <c r="H688" s="626"/>
    </row>
    <row r="689" spans="1:8" ht="15.75" x14ac:dyDescent="0.25">
      <c r="A689" s="581" t="s">
        <v>153</v>
      </c>
      <c r="B689" s="574" t="s">
        <v>154</v>
      </c>
      <c r="C689" s="575" t="s">
        <v>155</v>
      </c>
      <c r="D689" s="575">
        <v>572</v>
      </c>
      <c r="E689" s="575">
        <v>400</v>
      </c>
      <c r="F689" s="573">
        <v>148</v>
      </c>
      <c r="G689" s="68"/>
      <c r="H689" s="589"/>
    </row>
    <row r="690" spans="1:8" ht="15.75" x14ac:dyDescent="0.25">
      <c r="A690" s="581" t="s">
        <v>153</v>
      </c>
      <c r="B690" s="574" t="s">
        <v>154</v>
      </c>
      <c r="C690" s="575" t="s">
        <v>155</v>
      </c>
      <c r="D690" s="575">
        <v>573</v>
      </c>
      <c r="E690" s="575">
        <v>400</v>
      </c>
      <c r="F690" s="573">
        <v>208</v>
      </c>
      <c r="G690" s="68"/>
      <c r="H690" s="589"/>
    </row>
    <row r="691" spans="1:8" ht="15.75" x14ac:dyDescent="0.25">
      <c r="A691" s="581" t="s">
        <v>153</v>
      </c>
      <c r="B691" s="574" t="s">
        <v>154</v>
      </c>
      <c r="C691" s="575" t="s">
        <v>155</v>
      </c>
      <c r="D691" s="575">
        <v>574</v>
      </c>
      <c r="E691" s="575">
        <v>400</v>
      </c>
      <c r="F691" s="573">
        <v>220</v>
      </c>
      <c r="G691" s="68"/>
      <c r="H691" s="589"/>
    </row>
    <row r="692" spans="1:8" ht="15.75" x14ac:dyDescent="0.25">
      <c r="A692" s="581" t="s">
        <v>153</v>
      </c>
      <c r="B692" s="574" t="s">
        <v>154</v>
      </c>
      <c r="C692" s="575" t="s">
        <v>155</v>
      </c>
      <c r="D692" s="575">
        <v>575</v>
      </c>
      <c r="E692" s="575">
        <v>400</v>
      </c>
      <c r="F692" s="573">
        <v>208</v>
      </c>
      <c r="G692" s="68"/>
      <c r="H692" s="589"/>
    </row>
    <row r="693" spans="1:8" ht="15.75" x14ac:dyDescent="0.25">
      <c r="A693" s="581" t="s">
        <v>153</v>
      </c>
      <c r="B693" s="574" t="s">
        <v>154</v>
      </c>
      <c r="C693" s="575" t="s">
        <v>155</v>
      </c>
      <c r="D693" s="575">
        <v>576</v>
      </c>
      <c r="E693" s="575">
        <v>400</v>
      </c>
      <c r="F693" s="573">
        <v>284</v>
      </c>
      <c r="G693" s="68"/>
      <c r="H693" s="589"/>
    </row>
    <row r="694" spans="1:8" ht="15.75" x14ac:dyDescent="0.25">
      <c r="A694" s="581" t="s">
        <v>153</v>
      </c>
      <c r="B694" s="574" t="s">
        <v>154</v>
      </c>
      <c r="C694" s="575" t="s">
        <v>155</v>
      </c>
      <c r="D694" s="575">
        <v>581</v>
      </c>
      <c r="E694" s="575">
        <v>630</v>
      </c>
      <c r="F694" s="610">
        <v>46</v>
      </c>
      <c r="G694" s="68"/>
      <c r="H694" s="626"/>
    </row>
    <row r="695" spans="1:8" ht="15.75" x14ac:dyDescent="0.25">
      <c r="A695" s="581" t="s">
        <v>153</v>
      </c>
      <c r="B695" s="574" t="s">
        <v>154</v>
      </c>
      <c r="C695" s="575" t="s">
        <v>155</v>
      </c>
      <c r="D695" s="575">
        <v>581</v>
      </c>
      <c r="E695" s="575" t="s">
        <v>168</v>
      </c>
      <c r="F695" s="610"/>
      <c r="G695" s="68"/>
      <c r="H695" s="626"/>
    </row>
    <row r="696" spans="1:8" ht="15.75" x14ac:dyDescent="0.25">
      <c r="A696" s="581" t="s">
        <v>153</v>
      </c>
      <c r="B696" s="574" t="s">
        <v>154</v>
      </c>
      <c r="C696" s="575" t="s">
        <v>155</v>
      </c>
      <c r="D696" s="575">
        <v>582</v>
      </c>
      <c r="E696" s="575">
        <v>400</v>
      </c>
      <c r="F696" s="610">
        <v>120</v>
      </c>
      <c r="G696" s="68"/>
      <c r="H696" s="626"/>
    </row>
    <row r="697" spans="1:8" ht="15.75" x14ac:dyDescent="0.25">
      <c r="A697" s="581" t="s">
        <v>153</v>
      </c>
      <c r="B697" s="574" t="s">
        <v>154</v>
      </c>
      <c r="C697" s="575" t="s">
        <v>155</v>
      </c>
      <c r="D697" s="575">
        <v>582</v>
      </c>
      <c r="E697" s="575" t="s">
        <v>149</v>
      </c>
      <c r="F697" s="610"/>
      <c r="G697" s="68"/>
      <c r="H697" s="626"/>
    </row>
    <row r="698" spans="1:8" ht="15.75" x14ac:dyDescent="0.25">
      <c r="A698" s="581" t="s">
        <v>153</v>
      </c>
      <c r="B698" s="574" t="s">
        <v>154</v>
      </c>
      <c r="C698" s="575" t="s">
        <v>155</v>
      </c>
      <c r="D698" s="575">
        <v>583</v>
      </c>
      <c r="E698" s="575">
        <v>250</v>
      </c>
      <c r="F698" s="573">
        <v>95</v>
      </c>
      <c r="G698" s="68"/>
      <c r="H698" s="589"/>
    </row>
    <row r="699" spans="1:8" ht="15.75" x14ac:dyDescent="0.25">
      <c r="A699" s="581" t="s">
        <v>153</v>
      </c>
      <c r="B699" s="574" t="s">
        <v>154</v>
      </c>
      <c r="C699" s="575" t="s">
        <v>155</v>
      </c>
      <c r="D699" s="575">
        <v>584</v>
      </c>
      <c r="E699" s="575">
        <v>400</v>
      </c>
      <c r="F699" s="610">
        <v>268</v>
      </c>
      <c r="G699" s="68"/>
      <c r="H699" s="626"/>
    </row>
    <row r="700" spans="1:8" ht="15.75" x14ac:dyDescent="0.25">
      <c r="A700" s="581" t="s">
        <v>153</v>
      </c>
      <c r="B700" s="574" t="s">
        <v>154</v>
      </c>
      <c r="C700" s="575" t="s">
        <v>155</v>
      </c>
      <c r="D700" s="575">
        <v>584</v>
      </c>
      <c r="E700" s="575" t="s">
        <v>149</v>
      </c>
      <c r="F700" s="610"/>
      <c r="G700" s="68"/>
      <c r="H700" s="626"/>
    </row>
    <row r="701" spans="1:8" ht="15.75" x14ac:dyDescent="0.25">
      <c r="A701" s="581" t="s">
        <v>153</v>
      </c>
      <c r="B701" s="574" t="s">
        <v>154</v>
      </c>
      <c r="C701" s="575" t="s">
        <v>155</v>
      </c>
      <c r="D701" s="575">
        <v>587</v>
      </c>
      <c r="E701" s="575">
        <v>400</v>
      </c>
      <c r="F701" s="573">
        <v>272</v>
      </c>
      <c r="G701" s="68"/>
      <c r="H701" s="589"/>
    </row>
    <row r="702" spans="1:8" ht="15.75" x14ac:dyDescent="0.25">
      <c r="A702" s="581" t="s">
        <v>153</v>
      </c>
      <c r="B702" s="574" t="s">
        <v>154</v>
      </c>
      <c r="C702" s="575" t="s">
        <v>155</v>
      </c>
      <c r="D702" s="575">
        <v>590</v>
      </c>
      <c r="E702" s="575">
        <v>1000</v>
      </c>
      <c r="F702" s="610">
        <v>766</v>
      </c>
      <c r="G702" s="68"/>
      <c r="H702" s="626"/>
    </row>
    <row r="703" spans="1:8" ht="15.75" x14ac:dyDescent="0.25">
      <c r="A703" s="581" t="s">
        <v>153</v>
      </c>
      <c r="B703" s="574" t="s">
        <v>154</v>
      </c>
      <c r="C703" s="575" t="s">
        <v>155</v>
      </c>
      <c r="D703" s="575">
        <v>590</v>
      </c>
      <c r="E703" s="575">
        <v>400</v>
      </c>
      <c r="F703" s="610"/>
      <c r="G703" s="68"/>
      <c r="H703" s="626"/>
    </row>
    <row r="704" spans="1:8" ht="15.75" x14ac:dyDescent="0.25">
      <c r="A704" s="581" t="s">
        <v>153</v>
      </c>
      <c r="B704" s="574" t="s">
        <v>154</v>
      </c>
      <c r="C704" s="575" t="s">
        <v>155</v>
      </c>
      <c r="D704" s="575">
        <v>591</v>
      </c>
      <c r="E704" s="575">
        <v>250</v>
      </c>
      <c r="F704" s="573">
        <v>123</v>
      </c>
      <c r="G704" s="68"/>
      <c r="H704" s="589"/>
    </row>
    <row r="705" spans="1:8" ht="15.75" x14ac:dyDescent="0.25">
      <c r="A705" s="581" t="s">
        <v>153</v>
      </c>
      <c r="B705" s="574" t="s">
        <v>154</v>
      </c>
      <c r="C705" s="575" t="s">
        <v>155</v>
      </c>
      <c r="D705" s="575">
        <v>593</v>
      </c>
      <c r="E705" s="575">
        <v>400</v>
      </c>
      <c r="F705" s="573">
        <v>248</v>
      </c>
      <c r="G705" s="68"/>
      <c r="H705" s="589"/>
    </row>
    <row r="706" spans="1:8" ht="15.75" x14ac:dyDescent="0.25">
      <c r="A706" s="581" t="s">
        <v>153</v>
      </c>
      <c r="B706" s="574" t="s">
        <v>154</v>
      </c>
      <c r="C706" s="575" t="s">
        <v>155</v>
      </c>
      <c r="D706" s="575">
        <v>594</v>
      </c>
      <c r="E706" s="575">
        <v>250</v>
      </c>
      <c r="F706" s="573">
        <v>150</v>
      </c>
      <c r="G706" s="68"/>
      <c r="H706" s="589"/>
    </row>
    <row r="707" spans="1:8" ht="15.75" x14ac:dyDescent="0.25">
      <c r="A707" s="581" t="s">
        <v>153</v>
      </c>
      <c r="B707" s="574" t="s">
        <v>154</v>
      </c>
      <c r="C707" s="575" t="s">
        <v>155</v>
      </c>
      <c r="D707" s="575">
        <v>595</v>
      </c>
      <c r="E707" s="575">
        <v>630</v>
      </c>
      <c r="F707" s="610">
        <v>239</v>
      </c>
      <c r="G707" s="68"/>
      <c r="H707" s="626"/>
    </row>
    <row r="708" spans="1:8" ht="15.75" x14ac:dyDescent="0.25">
      <c r="A708" s="581" t="s">
        <v>153</v>
      </c>
      <c r="B708" s="574" t="s">
        <v>154</v>
      </c>
      <c r="C708" s="575" t="s">
        <v>155</v>
      </c>
      <c r="D708" s="575">
        <v>595</v>
      </c>
      <c r="E708" s="575" t="s">
        <v>168</v>
      </c>
      <c r="F708" s="610"/>
      <c r="G708" s="68"/>
      <c r="H708" s="626"/>
    </row>
    <row r="709" spans="1:8" ht="15.75" x14ac:dyDescent="0.25">
      <c r="A709" s="581" t="s">
        <v>153</v>
      </c>
      <c r="B709" s="574" t="s">
        <v>154</v>
      </c>
      <c r="C709" s="575" t="s">
        <v>155</v>
      </c>
      <c r="D709" s="575">
        <v>596</v>
      </c>
      <c r="E709" s="575">
        <v>400</v>
      </c>
      <c r="F709" s="610">
        <v>128</v>
      </c>
      <c r="G709" s="68"/>
      <c r="H709" s="626"/>
    </row>
    <row r="710" spans="1:8" ht="15.75" x14ac:dyDescent="0.25">
      <c r="A710" s="581" t="s">
        <v>153</v>
      </c>
      <c r="B710" s="574" t="s">
        <v>154</v>
      </c>
      <c r="C710" s="575" t="s">
        <v>155</v>
      </c>
      <c r="D710" s="575">
        <v>596</v>
      </c>
      <c r="E710" s="575" t="s">
        <v>149</v>
      </c>
      <c r="F710" s="610"/>
      <c r="G710" s="68"/>
      <c r="H710" s="626"/>
    </row>
    <row r="711" spans="1:8" ht="15.75" x14ac:dyDescent="0.25">
      <c r="A711" s="581" t="s">
        <v>153</v>
      </c>
      <c r="B711" s="574" t="s">
        <v>154</v>
      </c>
      <c r="C711" s="575" t="s">
        <v>155</v>
      </c>
      <c r="D711" s="575">
        <v>599</v>
      </c>
      <c r="E711" s="575">
        <v>250</v>
      </c>
      <c r="F711" s="573">
        <v>115</v>
      </c>
      <c r="G711" s="68"/>
      <c r="H711" s="589"/>
    </row>
    <row r="712" spans="1:8" ht="15.75" x14ac:dyDescent="0.25">
      <c r="A712" s="581" t="s">
        <v>153</v>
      </c>
      <c r="B712" s="574" t="s">
        <v>154</v>
      </c>
      <c r="C712" s="575" t="s">
        <v>155</v>
      </c>
      <c r="D712" s="575">
        <v>600</v>
      </c>
      <c r="E712" s="575">
        <v>400</v>
      </c>
      <c r="F712" s="610">
        <v>204</v>
      </c>
      <c r="G712" s="68"/>
      <c r="H712" s="626"/>
    </row>
    <row r="713" spans="1:8" ht="15.75" x14ac:dyDescent="0.25">
      <c r="A713" s="581" t="s">
        <v>153</v>
      </c>
      <c r="B713" s="574" t="s">
        <v>154</v>
      </c>
      <c r="C713" s="575" t="s">
        <v>155</v>
      </c>
      <c r="D713" s="575">
        <v>600</v>
      </c>
      <c r="E713" s="575">
        <v>320</v>
      </c>
      <c r="F713" s="610"/>
      <c r="G713" s="68"/>
      <c r="H713" s="626"/>
    </row>
    <row r="714" spans="1:8" ht="15.75" x14ac:dyDescent="0.25">
      <c r="A714" s="581" t="s">
        <v>153</v>
      </c>
      <c r="B714" s="574" t="s">
        <v>154</v>
      </c>
      <c r="C714" s="575" t="s">
        <v>155</v>
      </c>
      <c r="D714" s="575">
        <v>606</v>
      </c>
      <c r="E714" s="575">
        <v>250</v>
      </c>
      <c r="F714" s="610">
        <v>150</v>
      </c>
      <c r="G714" s="68"/>
      <c r="H714" s="626"/>
    </row>
    <row r="715" spans="1:8" ht="15.75" x14ac:dyDescent="0.25">
      <c r="A715" s="581" t="s">
        <v>153</v>
      </c>
      <c r="B715" s="574" t="s">
        <v>154</v>
      </c>
      <c r="C715" s="575" t="s">
        <v>155</v>
      </c>
      <c r="D715" s="575">
        <v>606</v>
      </c>
      <c r="E715" s="575" t="s">
        <v>152</v>
      </c>
      <c r="F715" s="610"/>
      <c r="G715" s="68"/>
      <c r="H715" s="626"/>
    </row>
    <row r="716" spans="1:8" ht="15.75" x14ac:dyDescent="0.25">
      <c r="A716" s="581" t="s">
        <v>153</v>
      </c>
      <c r="B716" s="574" t="s">
        <v>154</v>
      </c>
      <c r="C716" s="575" t="s">
        <v>155</v>
      </c>
      <c r="D716" s="575">
        <v>607</v>
      </c>
      <c r="E716" s="575">
        <v>100</v>
      </c>
      <c r="F716" s="573">
        <v>76</v>
      </c>
      <c r="G716" s="68"/>
      <c r="H716" s="589"/>
    </row>
    <row r="717" spans="1:8" ht="15.75" x14ac:dyDescent="0.25">
      <c r="A717" s="581" t="s">
        <v>153</v>
      </c>
      <c r="B717" s="574" t="s">
        <v>154</v>
      </c>
      <c r="C717" s="575" t="s">
        <v>155</v>
      </c>
      <c r="D717" s="575">
        <v>608</v>
      </c>
      <c r="E717" s="575">
        <v>400</v>
      </c>
      <c r="F717" s="610">
        <v>160</v>
      </c>
      <c r="G717" s="68"/>
      <c r="H717" s="626"/>
    </row>
    <row r="718" spans="1:8" ht="15.75" x14ac:dyDescent="0.25">
      <c r="A718" s="581" t="s">
        <v>153</v>
      </c>
      <c r="B718" s="574" t="s">
        <v>154</v>
      </c>
      <c r="C718" s="575" t="s">
        <v>155</v>
      </c>
      <c r="D718" s="575">
        <v>608</v>
      </c>
      <c r="E718" s="575" t="s">
        <v>149</v>
      </c>
      <c r="F718" s="610"/>
      <c r="G718" s="68"/>
      <c r="H718" s="626"/>
    </row>
    <row r="719" spans="1:8" ht="15.75" x14ac:dyDescent="0.25">
      <c r="A719" s="581" t="s">
        <v>153</v>
      </c>
      <c r="B719" s="574" t="s">
        <v>154</v>
      </c>
      <c r="C719" s="575" t="s">
        <v>155</v>
      </c>
      <c r="D719" s="575">
        <v>609</v>
      </c>
      <c r="E719" s="575">
        <v>250</v>
      </c>
      <c r="F719" s="610">
        <v>175</v>
      </c>
      <c r="G719" s="68"/>
      <c r="H719" s="626"/>
    </row>
    <row r="720" spans="1:8" ht="15.75" x14ac:dyDescent="0.25">
      <c r="A720" s="581" t="s">
        <v>153</v>
      </c>
      <c r="B720" s="574" t="s">
        <v>154</v>
      </c>
      <c r="C720" s="575" t="s">
        <v>155</v>
      </c>
      <c r="D720" s="575">
        <v>609</v>
      </c>
      <c r="E720" s="575" t="s">
        <v>152</v>
      </c>
      <c r="F720" s="610"/>
      <c r="G720" s="68"/>
      <c r="H720" s="626"/>
    </row>
    <row r="721" spans="1:8" ht="15.75" x14ac:dyDescent="0.25">
      <c r="A721" s="581" t="s">
        <v>153</v>
      </c>
      <c r="B721" s="574" t="s">
        <v>154</v>
      </c>
      <c r="C721" s="575" t="s">
        <v>155</v>
      </c>
      <c r="D721" s="575">
        <v>611</v>
      </c>
      <c r="E721" s="575">
        <v>250</v>
      </c>
      <c r="F721" s="610">
        <v>193</v>
      </c>
      <c r="G721" s="68"/>
      <c r="H721" s="626"/>
    </row>
    <row r="722" spans="1:8" ht="15.75" x14ac:dyDescent="0.25">
      <c r="A722" s="581" t="s">
        <v>153</v>
      </c>
      <c r="B722" s="574" t="s">
        <v>154</v>
      </c>
      <c r="C722" s="575" t="s">
        <v>155</v>
      </c>
      <c r="D722" s="575">
        <v>611</v>
      </c>
      <c r="E722" s="575" t="s">
        <v>152</v>
      </c>
      <c r="F722" s="610"/>
      <c r="G722" s="68"/>
      <c r="H722" s="626"/>
    </row>
    <row r="723" spans="1:8" ht="15.75" x14ac:dyDescent="0.25">
      <c r="A723" s="581" t="s">
        <v>153</v>
      </c>
      <c r="B723" s="574" t="s">
        <v>154</v>
      </c>
      <c r="C723" s="575" t="s">
        <v>155</v>
      </c>
      <c r="D723" s="575">
        <v>612</v>
      </c>
      <c r="E723" s="577">
        <v>400</v>
      </c>
      <c r="F723" s="610">
        <v>188</v>
      </c>
      <c r="G723" s="68"/>
      <c r="H723" s="626"/>
    </row>
    <row r="724" spans="1:8" ht="15.75" x14ac:dyDescent="0.25">
      <c r="A724" s="581" t="s">
        <v>153</v>
      </c>
      <c r="B724" s="574" t="s">
        <v>154</v>
      </c>
      <c r="C724" s="575" t="s">
        <v>155</v>
      </c>
      <c r="D724" s="575">
        <v>612</v>
      </c>
      <c r="E724" s="577" t="s">
        <v>149</v>
      </c>
      <c r="F724" s="610"/>
      <c r="G724" s="68"/>
      <c r="H724" s="626"/>
    </row>
    <row r="725" spans="1:8" ht="15.75" x14ac:dyDescent="0.25">
      <c r="A725" s="581" t="s">
        <v>153</v>
      </c>
      <c r="B725" s="574" t="s">
        <v>154</v>
      </c>
      <c r="C725" s="575" t="s">
        <v>155</v>
      </c>
      <c r="D725" s="575">
        <v>615</v>
      </c>
      <c r="E725" s="575">
        <v>400</v>
      </c>
      <c r="F725" s="610">
        <v>140</v>
      </c>
      <c r="G725" s="68"/>
      <c r="H725" s="626"/>
    </row>
    <row r="726" spans="1:8" ht="15.75" x14ac:dyDescent="0.25">
      <c r="A726" s="581" t="s">
        <v>153</v>
      </c>
      <c r="B726" s="574" t="s">
        <v>154</v>
      </c>
      <c r="C726" s="575" t="s">
        <v>155</v>
      </c>
      <c r="D726" s="575">
        <v>615</v>
      </c>
      <c r="E726" s="575" t="s">
        <v>149</v>
      </c>
      <c r="F726" s="610"/>
      <c r="G726" s="68"/>
      <c r="H726" s="626"/>
    </row>
    <row r="727" spans="1:8" ht="15.75" x14ac:dyDescent="0.25">
      <c r="A727" s="581" t="s">
        <v>153</v>
      </c>
      <c r="B727" s="574" t="s">
        <v>154</v>
      </c>
      <c r="C727" s="575" t="s">
        <v>155</v>
      </c>
      <c r="D727" s="575">
        <v>620</v>
      </c>
      <c r="E727" s="575">
        <v>400</v>
      </c>
      <c r="F727" s="610">
        <v>132</v>
      </c>
      <c r="G727" s="68"/>
      <c r="H727" s="626"/>
    </row>
    <row r="728" spans="1:8" ht="15.75" x14ac:dyDescent="0.25">
      <c r="A728" s="581" t="s">
        <v>153</v>
      </c>
      <c r="B728" s="574" t="s">
        <v>154</v>
      </c>
      <c r="C728" s="575" t="s">
        <v>155</v>
      </c>
      <c r="D728" s="575">
        <v>620</v>
      </c>
      <c r="E728" s="575" t="s">
        <v>149</v>
      </c>
      <c r="F728" s="610"/>
      <c r="G728" s="68"/>
      <c r="H728" s="626"/>
    </row>
    <row r="729" spans="1:8" ht="15.75" x14ac:dyDescent="0.25">
      <c r="A729" s="581" t="s">
        <v>153</v>
      </c>
      <c r="B729" s="574" t="s">
        <v>154</v>
      </c>
      <c r="C729" s="575" t="s">
        <v>155</v>
      </c>
      <c r="D729" s="575">
        <v>621</v>
      </c>
      <c r="E729" s="575">
        <v>160</v>
      </c>
      <c r="F729" s="573">
        <v>128</v>
      </c>
      <c r="G729" s="68"/>
      <c r="H729" s="589"/>
    </row>
    <row r="730" spans="1:8" ht="15.75" x14ac:dyDescent="0.25">
      <c r="A730" s="581" t="s">
        <v>153</v>
      </c>
      <c r="B730" s="574" t="s">
        <v>154</v>
      </c>
      <c r="C730" s="575" t="s">
        <v>155</v>
      </c>
      <c r="D730" s="575">
        <v>622</v>
      </c>
      <c r="E730" s="575">
        <v>400</v>
      </c>
      <c r="F730" s="573">
        <v>152</v>
      </c>
      <c r="G730" s="68"/>
      <c r="H730" s="589"/>
    </row>
    <row r="731" spans="1:8" ht="15.75" x14ac:dyDescent="0.25">
      <c r="A731" s="581" t="s">
        <v>153</v>
      </c>
      <c r="B731" s="574" t="s">
        <v>154</v>
      </c>
      <c r="C731" s="575" t="s">
        <v>155</v>
      </c>
      <c r="D731" s="575">
        <v>624</v>
      </c>
      <c r="E731" s="575">
        <v>400</v>
      </c>
      <c r="F731" s="573">
        <v>152</v>
      </c>
      <c r="G731" s="68"/>
      <c r="H731" s="589"/>
    </row>
    <row r="732" spans="1:8" ht="15.75" x14ac:dyDescent="0.25">
      <c r="A732" s="581" t="s">
        <v>153</v>
      </c>
      <c r="B732" s="574" t="s">
        <v>154</v>
      </c>
      <c r="C732" s="575" t="s">
        <v>155</v>
      </c>
      <c r="D732" s="575">
        <v>626</v>
      </c>
      <c r="E732" s="575">
        <v>400</v>
      </c>
      <c r="F732" s="573">
        <v>5</v>
      </c>
      <c r="G732" s="68"/>
      <c r="H732" s="589"/>
    </row>
    <row r="733" spans="1:8" ht="15.75" x14ac:dyDescent="0.25">
      <c r="A733" s="581" t="s">
        <v>153</v>
      </c>
      <c r="B733" s="574" t="s">
        <v>154</v>
      </c>
      <c r="C733" s="575" t="s">
        <v>155</v>
      </c>
      <c r="D733" s="575">
        <v>627</v>
      </c>
      <c r="E733" s="575">
        <v>160</v>
      </c>
      <c r="F733" s="573">
        <v>114</v>
      </c>
      <c r="G733" s="68"/>
      <c r="H733" s="589"/>
    </row>
    <row r="734" spans="1:8" ht="15.75" x14ac:dyDescent="0.25">
      <c r="A734" s="581" t="s">
        <v>153</v>
      </c>
      <c r="B734" s="574" t="s">
        <v>154</v>
      </c>
      <c r="C734" s="575" t="s">
        <v>155</v>
      </c>
      <c r="D734" s="575">
        <v>631</v>
      </c>
      <c r="E734" s="575">
        <v>400</v>
      </c>
      <c r="F734" s="573">
        <v>220</v>
      </c>
      <c r="G734" s="68"/>
      <c r="H734" s="589"/>
    </row>
    <row r="735" spans="1:8" ht="15.75" x14ac:dyDescent="0.25">
      <c r="A735" s="581" t="s">
        <v>153</v>
      </c>
      <c r="B735" s="574" t="s">
        <v>154</v>
      </c>
      <c r="C735" s="575" t="s">
        <v>155</v>
      </c>
      <c r="D735" s="575">
        <v>638</v>
      </c>
      <c r="E735" s="575">
        <v>100</v>
      </c>
      <c r="F735" s="573">
        <v>47</v>
      </c>
      <c r="G735" s="68"/>
      <c r="H735" s="589"/>
    </row>
    <row r="736" spans="1:8" ht="15.75" x14ac:dyDescent="0.25">
      <c r="A736" s="581" t="s">
        <v>153</v>
      </c>
      <c r="B736" s="574" t="s">
        <v>154</v>
      </c>
      <c r="C736" s="575" t="s">
        <v>155</v>
      </c>
      <c r="D736" s="575">
        <v>641</v>
      </c>
      <c r="E736" s="575">
        <v>400</v>
      </c>
      <c r="F736" s="573">
        <v>276</v>
      </c>
      <c r="G736" s="68"/>
      <c r="H736" s="589"/>
    </row>
    <row r="737" spans="1:8" ht="15.75" x14ac:dyDescent="0.25">
      <c r="A737" s="581" t="s">
        <v>153</v>
      </c>
      <c r="B737" s="574" t="s">
        <v>154</v>
      </c>
      <c r="C737" s="575" t="s">
        <v>155</v>
      </c>
      <c r="D737" s="575">
        <v>643</v>
      </c>
      <c r="E737" s="575">
        <v>250</v>
      </c>
      <c r="F737" s="573">
        <v>138</v>
      </c>
      <c r="G737" s="68"/>
      <c r="H737" s="589"/>
    </row>
    <row r="738" spans="1:8" ht="15.75" x14ac:dyDescent="0.25">
      <c r="A738" s="581" t="s">
        <v>153</v>
      </c>
      <c r="B738" s="574" t="s">
        <v>154</v>
      </c>
      <c r="C738" s="575" t="s">
        <v>155</v>
      </c>
      <c r="D738" s="575">
        <v>644</v>
      </c>
      <c r="E738" s="575">
        <v>400</v>
      </c>
      <c r="F738" s="573">
        <v>184</v>
      </c>
      <c r="G738" s="68"/>
      <c r="H738" s="589"/>
    </row>
    <row r="739" spans="1:8" ht="15.75" x14ac:dyDescent="0.25">
      <c r="A739" s="581" t="s">
        <v>153</v>
      </c>
      <c r="B739" s="574" t="s">
        <v>154</v>
      </c>
      <c r="C739" s="575" t="s">
        <v>155</v>
      </c>
      <c r="D739" s="575">
        <v>645</v>
      </c>
      <c r="E739" s="575">
        <v>160</v>
      </c>
      <c r="F739" s="573">
        <v>120</v>
      </c>
      <c r="G739" s="68"/>
      <c r="H739" s="589"/>
    </row>
    <row r="740" spans="1:8" s="368" customFormat="1" ht="15.75" x14ac:dyDescent="0.25">
      <c r="A740" s="581" t="s">
        <v>153</v>
      </c>
      <c r="B740" s="574" t="s">
        <v>154</v>
      </c>
      <c r="C740" s="575" t="s">
        <v>155</v>
      </c>
      <c r="D740" s="575">
        <v>646</v>
      </c>
      <c r="E740" s="575">
        <v>400</v>
      </c>
      <c r="F740" s="573">
        <v>172</v>
      </c>
      <c r="G740" s="68"/>
      <c r="H740" s="589"/>
    </row>
    <row r="741" spans="1:8" ht="15.75" x14ac:dyDescent="0.25">
      <c r="A741" s="581" t="s">
        <v>153</v>
      </c>
      <c r="B741" s="574" t="s">
        <v>154</v>
      </c>
      <c r="C741" s="575" t="s">
        <v>155</v>
      </c>
      <c r="D741" s="575">
        <v>654</v>
      </c>
      <c r="E741" s="575">
        <v>400</v>
      </c>
      <c r="F741" s="573">
        <v>240</v>
      </c>
      <c r="G741" s="68"/>
      <c r="H741" s="589"/>
    </row>
    <row r="742" spans="1:8" ht="15.75" x14ac:dyDescent="0.25">
      <c r="A742" s="581" t="s">
        <v>153</v>
      </c>
      <c r="B742" s="574" t="s">
        <v>154</v>
      </c>
      <c r="C742" s="575" t="s">
        <v>155</v>
      </c>
      <c r="D742" s="575">
        <v>657</v>
      </c>
      <c r="E742" s="575">
        <v>250</v>
      </c>
      <c r="F742" s="610">
        <v>139</v>
      </c>
      <c r="G742" s="68"/>
      <c r="H742" s="626"/>
    </row>
    <row r="743" spans="1:8" ht="15.75" x14ac:dyDescent="0.25">
      <c r="A743" s="581" t="s">
        <v>153</v>
      </c>
      <c r="B743" s="574" t="s">
        <v>154</v>
      </c>
      <c r="C743" s="575" t="s">
        <v>155</v>
      </c>
      <c r="D743" s="575">
        <v>657</v>
      </c>
      <c r="E743" s="575">
        <v>400</v>
      </c>
      <c r="F743" s="610"/>
      <c r="G743" s="68"/>
      <c r="H743" s="626"/>
    </row>
    <row r="744" spans="1:8" s="368" customFormat="1" ht="15.75" x14ac:dyDescent="0.25">
      <c r="A744" s="581" t="s">
        <v>153</v>
      </c>
      <c r="B744" s="574" t="s">
        <v>154</v>
      </c>
      <c r="C744" s="575" t="s">
        <v>155</v>
      </c>
      <c r="D744" s="575">
        <v>665</v>
      </c>
      <c r="E744" s="575">
        <v>400</v>
      </c>
      <c r="F744" s="573">
        <v>96</v>
      </c>
      <c r="G744" s="68"/>
      <c r="H744" s="589"/>
    </row>
    <row r="745" spans="1:8" s="368" customFormat="1" ht="15.75" x14ac:dyDescent="0.25">
      <c r="A745" s="581" t="s">
        <v>153</v>
      </c>
      <c r="B745" s="574" t="s">
        <v>154</v>
      </c>
      <c r="C745" s="575" t="s">
        <v>155</v>
      </c>
      <c r="D745" s="575">
        <v>669</v>
      </c>
      <c r="E745" s="575">
        <v>400</v>
      </c>
      <c r="F745" s="573">
        <v>240</v>
      </c>
      <c r="G745" s="68"/>
      <c r="H745" s="589"/>
    </row>
    <row r="746" spans="1:8" ht="15.75" x14ac:dyDescent="0.25">
      <c r="A746" s="581" t="s">
        <v>153</v>
      </c>
      <c r="B746" s="574" t="s">
        <v>154</v>
      </c>
      <c r="C746" s="575" t="s">
        <v>155</v>
      </c>
      <c r="D746" s="575">
        <v>672</v>
      </c>
      <c r="E746" s="575">
        <v>400</v>
      </c>
      <c r="F746" s="573">
        <v>156</v>
      </c>
      <c r="G746" s="68"/>
      <c r="H746" s="589"/>
    </row>
    <row r="747" spans="1:8" ht="15.75" x14ac:dyDescent="0.25">
      <c r="A747" s="581" t="s">
        <v>153</v>
      </c>
      <c r="B747" s="574" t="s">
        <v>154</v>
      </c>
      <c r="C747" s="575" t="s">
        <v>155</v>
      </c>
      <c r="D747" s="575">
        <v>676</v>
      </c>
      <c r="E747" s="575">
        <v>100</v>
      </c>
      <c r="F747" s="573">
        <v>71</v>
      </c>
      <c r="G747" s="68"/>
      <c r="H747" s="589"/>
    </row>
    <row r="748" spans="1:8" ht="15.75" x14ac:dyDescent="0.25">
      <c r="A748" s="581" t="s">
        <v>153</v>
      </c>
      <c r="B748" s="574" t="s">
        <v>154</v>
      </c>
      <c r="C748" s="575" t="s">
        <v>155</v>
      </c>
      <c r="D748" s="575">
        <v>677</v>
      </c>
      <c r="E748" s="575">
        <v>400</v>
      </c>
      <c r="F748" s="576">
        <v>192</v>
      </c>
      <c r="G748" s="68"/>
      <c r="H748" s="589"/>
    </row>
    <row r="749" spans="1:8" ht="15.75" x14ac:dyDescent="0.25">
      <c r="A749" s="581" t="s">
        <v>153</v>
      </c>
      <c r="B749" s="574" t="s">
        <v>154</v>
      </c>
      <c r="C749" s="575" t="s">
        <v>155</v>
      </c>
      <c r="D749" s="575">
        <v>682</v>
      </c>
      <c r="E749" s="575">
        <v>400</v>
      </c>
      <c r="F749" s="573">
        <v>160</v>
      </c>
      <c r="G749" s="68"/>
      <c r="H749" s="589"/>
    </row>
    <row r="750" spans="1:8" ht="15.75" x14ac:dyDescent="0.25">
      <c r="A750" s="581" t="s">
        <v>153</v>
      </c>
      <c r="B750" s="574" t="s">
        <v>154</v>
      </c>
      <c r="C750" s="575" t="s">
        <v>155</v>
      </c>
      <c r="D750" s="575">
        <v>683</v>
      </c>
      <c r="E750" s="575">
        <v>160</v>
      </c>
      <c r="F750" s="573">
        <v>117</v>
      </c>
      <c r="G750" s="68"/>
      <c r="H750" s="589"/>
    </row>
    <row r="751" spans="1:8" ht="15.75" x14ac:dyDescent="0.25">
      <c r="A751" s="581" t="s">
        <v>153</v>
      </c>
      <c r="B751" s="574" t="s">
        <v>154</v>
      </c>
      <c r="C751" s="575" t="s">
        <v>155</v>
      </c>
      <c r="D751" s="575">
        <v>687</v>
      </c>
      <c r="E751" s="575">
        <v>250</v>
      </c>
      <c r="F751" s="573">
        <v>85</v>
      </c>
      <c r="G751" s="68"/>
      <c r="H751" s="589"/>
    </row>
    <row r="752" spans="1:8" ht="15.75" x14ac:dyDescent="0.25">
      <c r="A752" s="581" t="s">
        <v>153</v>
      </c>
      <c r="B752" s="574" t="s">
        <v>154</v>
      </c>
      <c r="C752" s="575" t="s">
        <v>155</v>
      </c>
      <c r="D752" s="575">
        <v>689</v>
      </c>
      <c r="E752" s="575">
        <v>400</v>
      </c>
      <c r="F752" s="573">
        <v>200</v>
      </c>
      <c r="G752" s="68"/>
      <c r="H752" s="589"/>
    </row>
    <row r="753" spans="1:8" ht="15.75" x14ac:dyDescent="0.25">
      <c r="A753" s="581" t="s">
        <v>153</v>
      </c>
      <c r="B753" s="574" t="s">
        <v>154</v>
      </c>
      <c r="C753" s="575" t="s">
        <v>155</v>
      </c>
      <c r="D753" s="575">
        <v>690</v>
      </c>
      <c r="E753" s="575">
        <v>400</v>
      </c>
      <c r="F753" s="573">
        <v>216</v>
      </c>
      <c r="G753" s="68"/>
      <c r="H753" s="589"/>
    </row>
    <row r="754" spans="1:8" ht="15.75" x14ac:dyDescent="0.25">
      <c r="A754" s="581" t="s">
        <v>153</v>
      </c>
      <c r="B754" s="574" t="s">
        <v>154</v>
      </c>
      <c r="C754" s="575" t="s">
        <v>155</v>
      </c>
      <c r="D754" s="575">
        <v>695</v>
      </c>
      <c r="E754" s="575">
        <v>400</v>
      </c>
      <c r="F754" s="573">
        <v>83</v>
      </c>
      <c r="G754" s="68"/>
      <c r="H754" s="589"/>
    </row>
    <row r="755" spans="1:8" ht="15.75" x14ac:dyDescent="0.25">
      <c r="A755" s="581" t="s">
        <v>153</v>
      </c>
      <c r="B755" s="574" t="s">
        <v>154</v>
      </c>
      <c r="C755" s="575" t="s">
        <v>155</v>
      </c>
      <c r="D755" s="575">
        <v>701</v>
      </c>
      <c r="E755" s="575">
        <v>400</v>
      </c>
      <c r="F755" s="573">
        <v>25</v>
      </c>
      <c r="G755" s="68"/>
      <c r="H755" s="589"/>
    </row>
    <row r="756" spans="1:8" ht="15.75" x14ac:dyDescent="0.25">
      <c r="A756" s="581" t="s">
        <v>153</v>
      </c>
      <c r="B756" s="574" t="s">
        <v>154</v>
      </c>
      <c r="C756" s="575" t="s">
        <v>155</v>
      </c>
      <c r="D756" s="575">
        <v>703</v>
      </c>
      <c r="E756" s="575">
        <v>400</v>
      </c>
      <c r="F756" s="573">
        <v>138</v>
      </c>
      <c r="G756" s="68"/>
      <c r="H756" s="589"/>
    </row>
    <row r="757" spans="1:8" ht="15.75" x14ac:dyDescent="0.25">
      <c r="A757" s="581" t="s">
        <v>153</v>
      </c>
      <c r="B757" s="574" t="s">
        <v>154</v>
      </c>
      <c r="C757" s="575" t="s">
        <v>155</v>
      </c>
      <c r="D757" s="575">
        <v>704</v>
      </c>
      <c r="E757" s="575">
        <v>250</v>
      </c>
      <c r="F757" s="573">
        <v>85</v>
      </c>
      <c r="G757" s="68"/>
      <c r="H757" s="589"/>
    </row>
    <row r="758" spans="1:8" ht="15.75" x14ac:dyDescent="0.25">
      <c r="A758" s="581" t="s">
        <v>153</v>
      </c>
      <c r="B758" s="574" t="s">
        <v>154</v>
      </c>
      <c r="C758" s="575" t="s">
        <v>155</v>
      </c>
      <c r="D758" s="575">
        <v>708</v>
      </c>
      <c r="E758" s="575">
        <v>400</v>
      </c>
      <c r="F758" s="573">
        <v>132</v>
      </c>
      <c r="G758" s="68"/>
      <c r="H758" s="589"/>
    </row>
    <row r="759" spans="1:8" ht="15.75" x14ac:dyDescent="0.25">
      <c r="A759" s="581" t="s">
        <v>153</v>
      </c>
      <c r="B759" s="574" t="s">
        <v>154</v>
      </c>
      <c r="C759" s="575" t="s">
        <v>155</v>
      </c>
      <c r="D759" s="575">
        <v>710</v>
      </c>
      <c r="E759" s="575">
        <v>250</v>
      </c>
      <c r="F759" s="573">
        <v>203</v>
      </c>
      <c r="G759" s="68"/>
      <c r="H759" s="589"/>
    </row>
    <row r="760" spans="1:8" ht="15.75" x14ac:dyDescent="0.25">
      <c r="A760" s="581" t="s">
        <v>153</v>
      </c>
      <c r="B760" s="574" t="s">
        <v>154</v>
      </c>
      <c r="C760" s="575" t="s">
        <v>155</v>
      </c>
      <c r="D760" s="575">
        <v>713</v>
      </c>
      <c r="E760" s="575">
        <v>400</v>
      </c>
      <c r="F760" s="610">
        <v>8</v>
      </c>
      <c r="G760" s="68"/>
      <c r="H760" s="626"/>
    </row>
    <row r="761" spans="1:8" ht="15.75" x14ac:dyDescent="0.25">
      <c r="A761" s="581" t="s">
        <v>153</v>
      </c>
      <c r="B761" s="574" t="s">
        <v>154</v>
      </c>
      <c r="C761" s="575" t="s">
        <v>155</v>
      </c>
      <c r="D761" s="575">
        <v>713</v>
      </c>
      <c r="E761" s="575" t="s">
        <v>149</v>
      </c>
      <c r="F761" s="610"/>
      <c r="G761" s="68"/>
      <c r="H761" s="626"/>
    </row>
    <row r="762" spans="1:8" ht="15.75" x14ac:dyDescent="0.25">
      <c r="A762" s="581" t="s">
        <v>153</v>
      </c>
      <c r="B762" s="574" t="s">
        <v>154</v>
      </c>
      <c r="C762" s="575" t="s">
        <v>155</v>
      </c>
      <c r="D762" s="575">
        <v>720</v>
      </c>
      <c r="E762" s="575">
        <v>160</v>
      </c>
      <c r="F762" s="573">
        <v>20</v>
      </c>
      <c r="G762" s="68"/>
      <c r="H762" s="589"/>
    </row>
    <row r="763" spans="1:8" ht="15.75" x14ac:dyDescent="0.25">
      <c r="A763" s="581" t="s">
        <v>153</v>
      </c>
      <c r="B763" s="574" t="s">
        <v>154</v>
      </c>
      <c r="C763" s="575" t="s">
        <v>155</v>
      </c>
      <c r="D763" s="575">
        <v>724</v>
      </c>
      <c r="E763" s="575">
        <v>400</v>
      </c>
      <c r="F763" s="573">
        <v>220</v>
      </c>
      <c r="G763" s="68"/>
      <c r="H763" s="589"/>
    </row>
    <row r="764" spans="1:8" ht="15.75" x14ac:dyDescent="0.25">
      <c r="A764" s="581" t="s">
        <v>153</v>
      </c>
      <c r="B764" s="574" t="s">
        <v>154</v>
      </c>
      <c r="C764" s="575" t="s">
        <v>155</v>
      </c>
      <c r="D764" s="575">
        <v>756</v>
      </c>
      <c r="E764" s="575">
        <v>400</v>
      </c>
      <c r="F764" s="573">
        <v>248</v>
      </c>
      <c r="G764" s="68"/>
      <c r="H764" s="589"/>
    </row>
    <row r="765" spans="1:8" ht="15.75" x14ac:dyDescent="0.25">
      <c r="A765" s="581" t="s">
        <v>153</v>
      </c>
      <c r="B765" s="574" t="s">
        <v>154</v>
      </c>
      <c r="C765" s="575" t="s">
        <v>155</v>
      </c>
      <c r="D765" s="575">
        <v>759</v>
      </c>
      <c r="E765" s="575">
        <v>400</v>
      </c>
      <c r="F765" s="573">
        <v>160</v>
      </c>
      <c r="G765" s="68"/>
      <c r="H765" s="589"/>
    </row>
    <row r="766" spans="1:8" ht="15.75" x14ac:dyDescent="0.25">
      <c r="A766" s="581" t="s">
        <v>153</v>
      </c>
      <c r="B766" s="574" t="s">
        <v>154</v>
      </c>
      <c r="C766" s="575" t="s">
        <v>155</v>
      </c>
      <c r="D766" s="575">
        <v>772</v>
      </c>
      <c r="E766" s="575">
        <v>250</v>
      </c>
      <c r="F766" s="573">
        <v>83</v>
      </c>
      <c r="G766" s="68"/>
      <c r="H766" s="589"/>
    </row>
    <row r="767" spans="1:8" ht="15.75" x14ac:dyDescent="0.25">
      <c r="A767" s="581" t="s">
        <v>153</v>
      </c>
      <c r="B767" s="574" t="s">
        <v>154</v>
      </c>
      <c r="C767" s="575" t="s">
        <v>155</v>
      </c>
      <c r="D767" s="575">
        <v>797</v>
      </c>
      <c r="E767" s="575">
        <v>400</v>
      </c>
      <c r="F767" s="573">
        <v>264</v>
      </c>
      <c r="G767" s="68"/>
      <c r="H767" s="589"/>
    </row>
    <row r="768" spans="1:8" ht="15.75" x14ac:dyDescent="0.25">
      <c r="A768" s="581" t="s">
        <v>153</v>
      </c>
      <c r="B768" s="574" t="s">
        <v>154</v>
      </c>
      <c r="C768" s="575" t="s">
        <v>155</v>
      </c>
      <c r="D768" s="575">
        <v>803</v>
      </c>
      <c r="E768" s="575">
        <v>100</v>
      </c>
      <c r="F768" s="573">
        <v>36</v>
      </c>
      <c r="G768" s="68"/>
      <c r="H768" s="589"/>
    </row>
    <row r="769" spans="1:8" ht="15.75" x14ac:dyDescent="0.25">
      <c r="A769" s="581" t="s">
        <v>153</v>
      </c>
      <c r="B769" s="574" t="s">
        <v>154</v>
      </c>
      <c r="C769" s="575" t="s">
        <v>155</v>
      </c>
      <c r="D769" s="575">
        <v>824</v>
      </c>
      <c r="E769" s="575">
        <v>400</v>
      </c>
      <c r="F769" s="573">
        <v>220</v>
      </c>
      <c r="G769" s="68"/>
      <c r="H769" s="589"/>
    </row>
    <row r="770" spans="1:8" ht="15.75" x14ac:dyDescent="0.25">
      <c r="A770" s="581" t="s">
        <v>153</v>
      </c>
      <c r="B770" s="574" t="s">
        <v>154</v>
      </c>
      <c r="C770" s="575" t="s">
        <v>155</v>
      </c>
      <c r="D770" s="575">
        <v>825</v>
      </c>
      <c r="E770" s="575">
        <v>400</v>
      </c>
      <c r="F770" s="573">
        <v>332</v>
      </c>
      <c r="G770" s="68"/>
      <c r="H770" s="589"/>
    </row>
    <row r="771" spans="1:8" ht="15.75" x14ac:dyDescent="0.25">
      <c r="A771" s="581" t="s">
        <v>153</v>
      </c>
      <c r="B771" s="574" t="s">
        <v>154</v>
      </c>
      <c r="C771" s="575" t="s">
        <v>155</v>
      </c>
      <c r="D771" s="575">
        <v>826</v>
      </c>
      <c r="E771" s="575">
        <v>250</v>
      </c>
      <c r="F771" s="573">
        <v>46</v>
      </c>
      <c r="G771" s="68"/>
      <c r="H771" s="589"/>
    </row>
    <row r="772" spans="1:8" ht="15.75" x14ac:dyDescent="0.25">
      <c r="A772" s="581" t="s">
        <v>153</v>
      </c>
      <c r="B772" s="574" t="s">
        <v>154</v>
      </c>
      <c r="C772" s="575" t="s">
        <v>155</v>
      </c>
      <c r="D772" s="575">
        <v>845</v>
      </c>
      <c r="E772" s="575">
        <v>400</v>
      </c>
      <c r="F772" s="573">
        <v>104</v>
      </c>
      <c r="G772" s="68"/>
      <c r="H772" s="589"/>
    </row>
    <row r="773" spans="1:8" ht="15.75" x14ac:dyDescent="0.25">
      <c r="A773" s="581" t="s">
        <v>153</v>
      </c>
      <c r="B773" s="574" t="s">
        <v>154</v>
      </c>
      <c r="C773" s="575" t="s">
        <v>155</v>
      </c>
      <c r="D773" s="575">
        <v>869</v>
      </c>
      <c r="E773" s="575">
        <v>400</v>
      </c>
      <c r="F773" s="610">
        <v>156</v>
      </c>
      <c r="G773" s="68"/>
      <c r="H773" s="626"/>
    </row>
    <row r="774" spans="1:8" ht="15.75" x14ac:dyDescent="0.25">
      <c r="A774" s="581" t="s">
        <v>153</v>
      </c>
      <c r="B774" s="574" t="s">
        <v>154</v>
      </c>
      <c r="C774" s="575" t="s">
        <v>155</v>
      </c>
      <c r="D774" s="575">
        <v>869</v>
      </c>
      <c r="E774" s="575" t="s">
        <v>149</v>
      </c>
      <c r="F774" s="610"/>
      <c r="G774" s="68"/>
      <c r="H774" s="626"/>
    </row>
    <row r="775" spans="1:8" ht="15.75" x14ac:dyDescent="0.25">
      <c r="A775" s="581" t="s">
        <v>153</v>
      </c>
      <c r="B775" s="574" t="s">
        <v>154</v>
      </c>
      <c r="C775" s="575" t="s">
        <v>155</v>
      </c>
      <c r="D775" s="575">
        <v>897</v>
      </c>
      <c r="E775" s="575">
        <v>250</v>
      </c>
      <c r="F775" s="573">
        <v>88</v>
      </c>
      <c r="G775" s="68"/>
      <c r="H775" s="589"/>
    </row>
    <row r="776" spans="1:8" ht="15.75" x14ac:dyDescent="0.25">
      <c r="A776" s="581" t="s">
        <v>153</v>
      </c>
      <c r="B776" s="574" t="s">
        <v>154</v>
      </c>
      <c r="C776" s="575" t="s">
        <v>155</v>
      </c>
      <c r="D776" s="575">
        <v>901</v>
      </c>
      <c r="E776" s="575">
        <v>630</v>
      </c>
      <c r="F776" s="610">
        <v>410</v>
      </c>
      <c r="G776" s="68"/>
      <c r="H776" s="626"/>
    </row>
    <row r="777" spans="1:8" ht="15.75" x14ac:dyDescent="0.25">
      <c r="A777" s="581" t="s">
        <v>153</v>
      </c>
      <c r="B777" s="574" t="s">
        <v>154</v>
      </c>
      <c r="C777" s="575" t="s">
        <v>155</v>
      </c>
      <c r="D777" s="575">
        <v>901</v>
      </c>
      <c r="E777" s="575" t="s">
        <v>168</v>
      </c>
      <c r="F777" s="610"/>
      <c r="G777" s="68"/>
      <c r="H777" s="626"/>
    </row>
    <row r="778" spans="1:8" ht="15.75" x14ac:dyDescent="0.25">
      <c r="A778" s="581" t="s">
        <v>153</v>
      </c>
      <c r="B778" s="574" t="s">
        <v>154</v>
      </c>
      <c r="C778" s="575" t="s">
        <v>155</v>
      </c>
      <c r="D778" s="575">
        <v>903</v>
      </c>
      <c r="E778" s="575">
        <v>630</v>
      </c>
      <c r="F778" s="610">
        <v>561</v>
      </c>
      <c r="G778" s="68"/>
      <c r="H778" s="626"/>
    </row>
    <row r="779" spans="1:8" ht="15.75" x14ac:dyDescent="0.25">
      <c r="A779" s="581" t="s">
        <v>153</v>
      </c>
      <c r="B779" s="574" t="s">
        <v>154</v>
      </c>
      <c r="C779" s="575" t="s">
        <v>155</v>
      </c>
      <c r="D779" s="575">
        <v>903</v>
      </c>
      <c r="E779" s="575" t="s">
        <v>168</v>
      </c>
      <c r="F779" s="610"/>
      <c r="G779" s="68"/>
      <c r="H779" s="626"/>
    </row>
    <row r="780" spans="1:8" ht="15.75" x14ac:dyDescent="0.25">
      <c r="A780" s="581" t="s">
        <v>153</v>
      </c>
      <c r="B780" s="574" t="s">
        <v>154</v>
      </c>
      <c r="C780" s="575" t="s">
        <v>155</v>
      </c>
      <c r="D780" s="575">
        <v>904</v>
      </c>
      <c r="E780" s="575">
        <v>630</v>
      </c>
      <c r="F780" s="610">
        <v>140</v>
      </c>
      <c r="G780" s="68"/>
      <c r="H780" s="626"/>
    </row>
    <row r="781" spans="1:8" ht="15.75" x14ac:dyDescent="0.25">
      <c r="A781" s="581" t="s">
        <v>153</v>
      </c>
      <c r="B781" s="574" t="s">
        <v>154</v>
      </c>
      <c r="C781" s="575" t="s">
        <v>155</v>
      </c>
      <c r="D781" s="575">
        <v>904</v>
      </c>
      <c r="E781" s="575" t="s">
        <v>168</v>
      </c>
      <c r="F781" s="610"/>
      <c r="G781" s="68"/>
      <c r="H781" s="626"/>
    </row>
    <row r="782" spans="1:8" s="368" customFormat="1" ht="15.75" x14ac:dyDescent="0.25">
      <c r="A782" s="581" t="s">
        <v>153</v>
      </c>
      <c r="B782" s="574" t="s">
        <v>154</v>
      </c>
      <c r="C782" s="575" t="s">
        <v>155</v>
      </c>
      <c r="D782" s="575">
        <v>905</v>
      </c>
      <c r="E782" s="575">
        <v>630</v>
      </c>
      <c r="F782" s="617">
        <v>132</v>
      </c>
      <c r="G782" s="68"/>
      <c r="H782" s="626"/>
    </row>
    <row r="783" spans="1:8" ht="15.75" x14ac:dyDescent="0.25">
      <c r="A783" s="581" t="s">
        <v>153</v>
      </c>
      <c r="B783" s="574" t="s">
        <v>154</v>
      </c>
      <c r="C783" s="575" t="s">
        <v>155</v>
      </c>
      <c r="D783" s="575">
        <v>905</v>
      </c>
      <c r="E783" s="575" t="s">
        <v>168</v>
      </c>
      <c r="F783" s="617"/>
      <c r="G783" s="68"/>
      <c r="H783" s="626"/>
    </row>
    <row r="784" spans="1:8" ht="15.75" x14ac:dyDescent="0.25">
      <c r="A784" s="581" t="s">
        <v>153</v>
      </c>
      <c r="B784" s="574" t="s">
        <v>154</v>
      </c>
      <c r="C784" s="575" t="s">
        <v>155</v>
      </c>
      <c r="D784" s="575">
        <v>906</v>
      </c>
      <c r="E784" s="575">
        <v>630</v>
      </c>
      <c r="F784" s="610">
        <v>365</v>
      </c>
      <c r="G784" s="68"/>
      <c r="H784" s="626"/>
    </row>
    <row r="785" spans="1:8" ht="15.75" x14ac:dyDescent="0.25">
      <c r="A785" s="581" t="s">
        <v>153</v>
      </c>
      <c r="B785" s="574" t="s">
        <v>154</v>
      </c>
      <c r="C785" s="575" t="s">
        <v>155</v>
      </c>
      <c r="D785" s="575">
        <v>906</v>
      </c>
      <c r="E785" s="575" t="s">
        <v>168</v>
      </c>
      <c r="F785" s="610"/>
      <c r="G785" s="68"/>
      <c r="H785" s="626"/>
    </row>
    <row r="786" spans="1:8" ht="15.75" x14ac:dyDescent="0.25">
      <c r="A786" s="584" t="s">
        <v>153</v>
      </c>
      <c r="B786" s="585" t="s">
        <v>154</v>
      </c>
      <c r="C786" s="586" t="s">
        <v>155</v>
      </c>
      <c r="D786" s="575">
        <v>911</v>
      </c>
      <c r="E786" s="575">
        <v>250</v>
      </c>
      <c r="F786" s="618">
        <v>97</v>
      </c>
      <c r="G786" s="68"/>
      <c r="H786" s="626"/>
    </row>
    <row r="787" spans="1:8" ht="15.75" x14ac:dyDescent="0.25">
      <c r="A787" s="584" t="s">
        <v>153</v>
      </c>
      <c r="B787" s="585" t="s">
        <v>154</v>
      </c>
      <c r="C787" s="586" t="s">
        <v>155</v>
      </c>
      <c r="D787" s="575">
        <v>911</v>
      </c>
      <c r="E787" s="575" t="s">
        <v>152</v>
      </c>
      <c r="F787" s="619"/>
      <c r="G787" s="68"/>
      <c r="H787" s="626"/>
    </row>
    <row r="788" spans="1:8" ht="15.75" x14ac:dyDescent="0.25">
      <c r="A788" s="581" t="s">
        <v>153</v>
      </c>
      <c r="B788" s="574" t="s">
        <v>154</v>
      </c>
      <c r="C788" s="575" t="s">
        <v>155</v>
      </c>
      <c r="D788" s="575">
        <v>916</v>
      </c>
      <c r="E788" s="575">
        <v>250</v>
      </c>
      <c r="F788" s="573">
        <v>83</v>
      </c>
      <c r="G788" s="68"/>
      <c r="H788" s="589"/>
    </row>
    <row r="789" spans="1:8" ht="15.75" x14ac:dyDescent="0.25">
      <c r="A789" s="581" t="s">
        <v>153</v>
      </c>
      <c r="B789" s="574" t="s">
        <v>154</v>
      </c>
      <c r="C789" s="575" t="s">
        <v>155</v>
      </c>
      <c r="D789" s="575">
        <v>928</v>
      </c>
      <c r="E789" s="575">
        <v>630</v>
      </c>
      <c r="F789" s="610">
        <v>422</v>
      </c>
      <c r="G789" s="68"/>
      <c r="H789" s="626"/>
    </row>
    <row r="790" spans="1:8" ht="15.75" x14ac:dyDescent="0.25">
      <c r="A790" s="581" t="s">
        <v>153</v>
      </c>
      <c r="B790" s="574" t="s">
        <v>154</v>
      </c>
      <c r="C790" s="575" t="s">
        <v>155</v>
      </c>
      <c r="D790" s="575">
        <v>928</v>
      </c>
      <c r="E790" s="575" t="s">
        <v>168</v>
      </c>
      <c r="F790" s="610"/>
      <c r="G790" s="68"/>
      <c r="H790" s="626"/>
    </row>
    <row r="791" spans="1:8" ht="15.75" x14ac:dyDescent="0.25">
      <c r="A791" s="581" t="s">
        <v>153</v>
      </c>
      <c r="B791" s="574" t="s">
        <v>154</v>
      </c>
      <c r="C791" s="575" t="s">
        <v>155</v>
      </c>
      <c r="D791" s="575">
        <v>930</v>
      </c>
      <c r="E791" s="575">
        <v>160</v>
      </c>
      <c r="F791" s="573">
        <v>75</v>
      </c>
      <c r="G791" s="68"/>
      <c r="H791" s="589"/>
    </row>
    <row r="792" spans="1:8" s="368" customFormat="1" ht="15.75" x14ac:dyDescent="0.25">
      <c r="A792" s="581" t="s">
        <v>153</v>
      </c>
      <c r="B792" s="574" t="s">
        <v>154</v>
      </c>
      <c r="C792" s="575" t="s">
        <v>155</v>
      </c>
      <c r="D792" s="579">
        <v>938</v>
      </c>
      <c r="E792" s="575">
        <v>250</v>
      </c>
      <c r="F792" s="573">
        <v>138</v>
      </c>
      <c r="G792" s="68"/>
      <c r="H792" s="589"/>
    </row>
    <row r="793" spans="1:8" ht="15.75" x14ac:dyDescent="0.25">
      <c r="A793" s="581" t="s">
        <v>153</v>
      </c>
      <c r="B793" s="574" t="s">
        <v>154</v>
      </c>
      <c r="C793" s="575" t="s">
        <v>155</v>
      </c>
      <c r="D793" s="579">
        <v>979</v>
      </c>
      <c r="E793" s="575">
        <v>250</v>
      </c>
      <c r="F793" s="573">
        <v>113</v>
      </c>
      <c r="G793" s="68"/>
      <c r="H793" s="589"/>
    </row>
    <row r="794" spans="1:8" s="368" customFormat="1" ht="15.75" x14ac:dyDescent="0.25">
      <c r="A794" s="581" t="s">
        <v>153</v>
      </c>
      <c r="B794" s="574" t="s">
        <v>154</v>
      </c>
      <c r="C794" s="575" t="s">
        <v>155</v>
      </c>
      <c r="D794" s="580" t="s">
        <v>173</v>
      </c>
      <c r="E794" s="572">
        <v>1000</v>
      </c>
      <c r="F794" s="610">
        <v>920</v>
      </c>
      <c r="G794" s="68"/>
      <c r="H794" s="626"/>
    </row>
    <row r="795" spans="1:8" s="368" customFormat="1" ht="15.75" x14ac:dyDescent="0.25">
      <c r="A795" s="581" t="s">
        <v>153</v>
      </c>
      <c r="B795" s="574" t="s">
        <v>154</v>
      </c>
      <c r="C795" s="575" t="s">
        <v>155</v>
      </c>
      <c r="D795" s="580" t="s">
        <v>173</v>
      </c>
      <c r="E795" s="572" t="s">
        <v>174</v>
      </c>
      <c r="F795" s="610"/>
      <c r="G795" s="68"/>
      <c r="H795" s="626"/>
    </row>
    <row r="796" spans="1:8" s="368" customFormat="1" ht="15.75" x14ac:dyDescent="0.25">
      <c r="A796" s="581" t="s">
        <v>153</v>
      </c>
      <c r="B796" s="574" t="s">
        <v>154</v>
      </c>
      <c r="C796" s="575" t="s">
        <v>155</v>
      </c>
      <c r="D796" s="580" t="s">
        <v>175</v>
      </c>
      <c r="E796" s="572">
        <v>630</v>
      </c>
      <c r="F796" s="610">
        <v>58</v>
      </c>
      <c r="G796" s="68"/>
      <c r="H796" s="626"/>
    </row>
    <row r="797" spans="1:8" ht="15.75" x14ac:dyDescent="0.25">
      <c r="A797" s="581" t="s">
        <v>153</v>
      </c>
      <c r="B797" s="574" t="s">
        <v>154</v>
      </c>
      <c r="C797" s="575" t="s">
        <v>155</v>
      </c>
      <c r="D797" s="580" t="s">
        <v>175</v>
      </c>
      <c r="E797" s="572" t="s">
        <v>168</v>
      </c>
      <c r="F797" s="610"/>
      <c r="G797" s="68"/>
      <c r="H797" s="626"/>
    </row>
    <row r="798" spans="1:8" ht="15.75" x14ac:dyDescent="0.25">
      <c r="A798" s="439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3">
        <v>86.551724137931032</v>
      </c>
      <c r="G798" s="68"/>
    </row>
    <row r="799" spans="1:8" ht="15.75" x14ac:dyDescent="0.25">
      <c r="A799" s="439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3">
        <v>147.87878787878788</v>
      </c>
    </row>
    <row r="800" spans="1:8" ht="15.75" x14ac:dyDescent="0.25">
      <c r="A800" s="439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4">
        <v>130</v>
      </c>
      <c r="G800" s="68"/>
    </row>
    <row r="801" spans="1:7" ht="15.75" x14ac:dyDescent="0.25">
      <c r="A801" s="439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3">
        <v>158.26839826839827</v>
      </c>
      <c r="G801" s="68"/>
    </row>
    <row r="802" spans="1:7" ht="15.75" x14ac:dyDescent="0.25">
      <c r="A802" s="439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3">
        <v>150.90909090909091</v>
      </c>
      <c r="G802" s="68"/>
    </row>
    <row r="803" spans="1:7" ht="15.75" x14ac:dyDescent="0.25">
      <c r="A803" s="439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3">
        <v>84.482758620689651</v>
      </c>
      <c r="G803" s="68"/>
    </row>
    <row r="804" spans="1:7" ht="15.75" x14ac:dyDescent="0.25">
      <c r="A804" s="439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3">
        <v>238.19444444444446</v>
      </c>
      <c r="G804" s="68"/>
    </row>
    <row r="805" spans="1:7" ht="15.75" x14ac:dyDescent="0.25">
      <c r="A805" s="439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3">
        <v>231.38888888888889</v>
      </c>
      <c r="G805" s="68"/>
    </row>
    <row r="806" spans="1:7" ht="15.75" x14ac:dyDescent="0.25">
      <c r="A806" s="439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3">
        <v>142.46753246753246</v>
      </c>
      <c r="G806" s="68"/>
    </row>
    <row r="807" spans="1:7" ht="15.75" x14ac:dyDescent="0.25">
      <c r="A807" s="439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3">
        <v>148.52813852813853</v>
      </c>
      <c r="G807" s="68"/>
    </row>
    <row r="808" spans="1:7" ht="15.75" x14ac:dyDescent="0.25">
      <c r="A808" s="439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3">
        <v>140.30303030303031</v>
      </c>
      <c r="G808" s="68"/>
    </row>
    <row r="809" spans="1:7" ht="15.75" x14ac:dyDescent="0.25">
      <c r="A809" s="439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3">
        <v>237.63888888888889</v>
      </c>
      <c r="G809" s="68"/>
    </row>
    <row r="810" spans="1:7" ht="15.75" x14ac:dyDescent="0.25">
      <c r="A810" s="439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3">
        <v>28.934065934065934</v>
      </c>
      <c r="G810" s="68"/>
    </row>
    <row r="811" spans="1:7" ht="15.75" x14ac:dyDescent="0.25">
      <c r="A811" s="439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3">
        <v>392.15517241379308</v>
      </c>
      <c r="G811" s="68"/>
    </row>
    <row r="812" spans="1:7" ht="15.75" x14ac:dyDescent="0.25">
      <c r="A812" s="439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3">
        <v>0.80000000000000071</v>
      </c>
      <c r="G812" s="68"/>
    </row>
    <row r="813" spans="1:7" ht="15.75" x14ac:dyDescent="0.25">
      <c r="A813" s="439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3">
        <v>151.6883116883117</v>
      </c>
      <c r="G813" s="68"/>
    </row>
    <row r="814" spans="1:7" ht="15.75" x14ac:dyDescent="0.25">
      <c r="A814" s="439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3">
        <v>79.931034482758619</v>
      </c>
      <c r="G814" s="68"/>
    </row>
    <row r="815" spans="1:7" ht="15.75" x14ac:dyDescent="0.25">
      <c r="A815" s="439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3">
        <v>38.714285714285708</v>
      </c>
      <c r="G815" s="68"/>
    </row>
    <row r="816" spans="1:7" ht="15.75" x14ac:dyDescent="0.25">
      <c r="A816" s="439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3">
        <v>147.27272727272728</v>
      </c>
      <c r="G816" s="68"/>
    </row>
    <row r="817" spans="1:7" ht="15.75" x14ac:dyDescent="0.25">
      <c r="A817" s="439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3">
        <v>78.275862068965523</v>
      </c>
      <c r="G817" s="68"/>
    </row>
    <row r="818" spans="1:7" ht="15.75" x14ac:dyDescent="0.25">
      <c r="A818" s="439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3">
        <v>90.34482758620689</v>
      </c>
      <c r="G818" s="68"/>
    </row>
    <row r="819" spans="1:7" ht="15.75" x14ac:dyDescent="0.25">
      <c r="A819" s="439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3">
        <v>145.28138528138527</v>
      </c>
      <c r="G819" s="68"/>
    </row>
    <row r="820" spans="1:7" ht="15.75" x14ac:dyDescent="0.25">
      <c r="A820" s="439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3">
        <v>135.1082251082251</v>
      </c>
      <c r="G820" s="68"/>
    </row>
    <row r="821" spans="1:7" ht="15.75" x14ac:dyDescent="0.25">
      <c r="A821" s="439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3">
        <v>148.52813852813853</v>
      </c>
      <c r="G821" s="68"/>
    </row>
    <row r="822" spans="1:7" ht="15.75" x14ac:dyDescent="0.25">
      <c r="A822" s="439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3">
        <v>147.22943722943722</v>
      </c>
      <c r="G822" s="68"/>
    </row>
    <row r="823" spans="1:7" ht="15.75" x14ac:dyDescent="0.25">
      <c r="A823" s="439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3">
        <v>145.71428571428572</v>
      </c>
      <c r="G823" s="68"/>
    </row>
    <row r="824" spans="1:7" ht="15.75" x14ac:dyDescent="0.25">
      <c r="A824" s="439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3">
        <v>127.31601731601731</v>
      </c>
      <c r="G824" s="68"/>
    </row>
    <row r="825" spans="1:7" ht="15.75" x14ac:dyDescent="0.25">
      <c r="A825" s="439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3">
        <v>376.89655172413791</v>
      </c>
      <c r="G825" s="68"/>
    </row>
    <row r="826" spans="1:7" ht="15.75" x14ac:dyDescent="0.25">
      <c r="A826" s="439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3">
        <v>130.3896103896104</v>
      </c>
      <c r="G826" s="68"/>
    </row>
    <row r="827" spans="1:7" ht="15.75" x14ac:dyDescent="0.25">
      <c r="A827" s="439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3">
        <v>136.83982683982683</v>
      </c>
      <c r="G827" s="68"/>
    </row>
    <row r="828" spans="1:7" ht="15.75" x14ac:dyDescent="0.25">
      <c r="A828" s="439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3">
        <v>371.29310344827587</v>
      </c>
      <c r="G828" s="68"/>
    </row>
    <row r="829" spans="1:7" ht="15.75" x14ac:dyDescent="0.25">
      <c r="A829" s="439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3">
        <v>373.01724137931035</v>
      </c>
      <c r="G829" s="68"/>
    </row>
    <row r="830" spans="1:7" ht="15.75" x14ac:dyDescent="0.25">
      <c r="A830" s="439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3">
        <v>247.91666666666666</v>
      </c>
      <c r="G830" s="68"/>
    </row>
    <row r="831" spans="1:7" ht="15.75" x14ac:dyDescent="0.25">
      <c r="A831" s="439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3">
        <v>235.55555555555554</v>
      </c>
      <c r="G831" s="68"/>
    </row>
    <row r="832" spans="1:7" ht="15.75" x14ac:dyDescent="0.25">
      <c r="A832" s="439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3">
        <v>94.827586206896555</v>
      </c>
      <c r="G832" s="68"/>
    </row>
    <row r="833" spans="1:7" ht="15.75" x14ac:dyDescent="0.25">
      <c r="A833" s="439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3">
        <v>130.34632034632034</v>
      </c>
      <c r="G833" s="68"/>
    </row>
    <row r="834" spans="1:7" ht="15.75" x14ac:dyDescent="0.25">
      <c r="A834" s="439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3">
        <v>130.21645021645023</v>
      </c>
      <c r="G834" s="68"/>
    </row>
    <row r="835" spans="1:7" ht="15.75" x14ac:dyDescent="0.25">
      <c r="A835" s="439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3">
        <v>142.46753246753246</v>
      </c>
      <c r="G835" s="68"/>
    </row>
    <row r="836" spans="1:7" ht="15.75" x14ac:dyDescent="0.25">
      <c r="A836" s="439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3">
        <v>390.94827586206895</v>
      </c>
      <c r="G836" s="68"/>
    </row>
    <row r="837" spans="1:7" ht="15.75" x14ac:dyDescent="0.25">
      <c r="A837" s="439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3">
        <v>70.689655172413794</v>
      </c>
      <c r="G837" s="68"/>
    </row>
    <row r="838" spans="1:7" ht="15.75" x14ac:dyDescent="0.25">
      <c r="A838" s="439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3">
        <v>143.98268398268399</v>
      </c>
      <c r="G838" s="68"/>
    </row>
    <row r="839" spans="1:7" ht="15.75" x14ac:dyDescent="0.25">
      <c r="A839" s="439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3">
        <v>231.66666666666666</v>
      </c>
      <c r="G839" s="68"/>
    </row>
    <row r="840" spans="1:7" ht="15.75" x14ac:dyDescent="0.25">
      <c r="A840" s="439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3">
        <v>157.40259740259739</v>
      </c>
      <c r="G840" s="68"/>
    </row>
    <row r="841" spans="1:7" ht="15.75" x14ac:dyDescent="0.25">
      <c r="A841" s="439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3">
        <v>235</v>
      </c>
      <c r="G841" s="68"/>
    </row>
    <row r="842" spans="1:7" ht="15.75" x14ac:dyDescent="0.25">
      <c r="A842" s="439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3">
        <v>78.620689655172413</v>
      </c>
      <c r="G842" s="68"/>
    </row>
    <row r="843" spans="1:7" ht="15.75" x14ac:dyDescent="0.25">
      <c r="A843" s="439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3">
        <v>11.351648351648343</v>
      </c>
      <c r="G843" s="68"/>
    </row>
    <row r="844" spans="1:7" ht="15.75" x14ac:dyDescent="0.25">
      <c r="A844" s="439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3">
        <v>71.724137931034477</v>
      </c>
      <c r="G844" s="68"/>
    </row>
    <row r="845" spans="1:7" ht="15.75" x14ac:dyDescent="0.25">
      <c r="A845" s="439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3">
        <v>91.724137931034477</v>
      </c>
      <c r="G845" s="68"/>
    </row>
    <row r="846" spans="1:7" ht="15.75" x14ac:dyDescent="0.25">
      <c r="A846" s="439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3">
        <v>144.41558441558442</v>
      </c>
      <c r="G846" s="68"/>
    </row>
    <row r="847" spans="1:7" ht="15.75" x14ac:dyDescent="0.25">
      <c r="A847" s="439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3">
        <v>137.05627705627705</v>
      </c>
      <c r="G847" s="68"/>
    </row>
    <row r="848" spans="1:7" ht="15.75" x14ac:dyDescent="0.25">
      <c r="A848" s="439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3">
        <v>147.44588744588745</v>
      </c>
      <c r="G848" s="68"/>
    </row>
    <row r="849" spans="1:7" ht="15.75" x14ac:dyDescent="0.25">
      <c r="A849" s="439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3">
        <v>235</v>
      </c>
      <c r="G849" s="68"/>
    </row>
    <row r="850" spans="1:7" ht="15.75" x14ac:dyDescent="0.25">
      <c r="A850" s="439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3">
        <v>139.65367965367966</v>
      </c>
      <c r="G850" s="68"/>
    </row>
    <row r="851" spans="1:7" ht="15.75" x14ac:dyDescent="0.25">
      <c r="A851" s="439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3">
        <v>81.379310344827587</v>
      </c>
      <c r="G851" s="68"/>
    </row>
    <row r="852" spans="1:7" ht="15.75" x14ac:dyDescent="0.25">
      <c r="A852" s="439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3">
        <v>60.252747252747255</v>
      </c>
      <c r="G852" s="68"/>
    </row>
    <row r="853" spans="1:7" ht="15.75" x14ac:dyDescent="0.25">
      <c r="A853" s="439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3">
        <v>379.05172413793105</v>
      </c>
      <c r="G853" s="68"/>
    </row>
    <row r="854" spans="1:7" ht="15.75" x14ac:dyDescent="0.25">
      <c r="A854" s="439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3">
        <v>220.41666666666666</v>
      </c>
      <c r="G854" s="68"/>
    </row>
    <row r="855" spans="1:7" ht="15.75" x14ac:dyDescent="0.25">
      <c r="A855" s="439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3">
        <v>390.86206896551727</v>
      </c>
      <c r="G855" s="68"/>
    </row>
    <row r="856" spans="1:7" ht="15.75" x14ac:dyDescent="0.25">
      <c r="A856" s="439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3">
        <v>129.04761904761904</v>
      </c>
      <c r="G856" s="68"/>
    </row>
    <row r="857" spans="1:7" ht="15.75" x14ac:dyDescent="0.25">
      <c r="A857" s="439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3">
        <v>139.65367965367966</v>
      </c>
      <c r="G857" s="68"/>
    </row>
    <row r="858" spans="1:7" ht="15.75" x14ac:dyDescent="0.25">
      <c r="A858" s="439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3">
        <v>386.29310344827587</v>
      </c>
      <c r="G858" s="68"/>
    </row>
    <row r="859" spans="1:7" ht="15.75" x14ac:dyDescent="0.25">
      <c r="A859" s="439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3">
        <v>143.98268398268399</v>
      </c>
      <c r="G859" s="68"/>
    </row>
    <row r="860" spans="1:7" ht="15.75" x14ac:dyDescent="0.25">
      <c r="A860" s="439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3">
        <v>215.41666666666666</v>
      </c>
      <c r="G860" s="68"/>
    </row>
    <row r="861" spans="1:7" ht="15.75" x14ac:dyDescent="0.25">
      <c r="A861" s="439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3">
        <v>235.27777777777777</v>
      </c>
      <c r="G861" s="68"/>
    </row>
    <row r="862" spans="1:7" ht="15.75" x14ac:dyDescent="0.25">
      <c r="A862" s="439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3">
        <v>83.103448275862064</v>
      </c>
      <c r="G862" s="68"/>
    </row>
    <row r="863" spans="1:7" ht="15.75" x14ac:dyDescent="0.25">
      <c r="A863" s="439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3">
        <v>144.19913419913419</v>
      </c>
      <c r="G863" s="68"/>
    </row>
    <row r="864" spans="1:7" ht="15.75" x14ac:dyDescent="0.25">
      <c r="A864" s="439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3">
        <v>239.72222222222223</v>
      </c>
      <c r="G864" s="68"/>
    </row>
    <row r="865" spans="1:7" ht="15.75" x14ac:dyDescent="0.25">
      <c r="A865" s="439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3">
        <v>60.344827586206897</v>
      </c>
      <c r="G865" s="68"/>
    </row>
    <row r="866" spans="1:7" ht="15.75" x14ac:dyDescent="0.25">
      <c r="A866" s="439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3">
        <v>147.44588744588745</v>
      </c>
      <c r="G866" s="68"/>
    </row>
    <row r="867" spans="1:7" ht="15.75" x14ac:dyDescent="0.25">
      <c r="A867" s="439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3">
        <v>53.241379310344826</v>
      </c>
      <c r="G867" s="68"/>
    </row>
    <row r="868" spans="1:7" ht="15.75" x14ac:dyDescent="0.25">
      <c r="A868" s="439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3">
        <v>392.32758620689657</v>
      </c>
      <c r="G868" s="68"/>
    </row>
    <row r="869" spans="1:7" ht="15.75" x14ac:dyDescent="0.25">
      <c r="A869" s="439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3">
        <v>134.45887445887445</v>
      </c>
      <c r="G869" s="68"/>
    </row>
    <row r="870" spans="1:7" ht="15.75" x14ac:dyDescent="0.25">
      <c r="A870" s="439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3">
        <v>74</v>
      </c>
      <c r="G870" s="68"/>
    </row>
    <row r="871" spans="1:7" ht="15.75" x14ac:dyDescent="0.25">
      <c r="A871" s="439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3">
        <v>385.51724137931035</v>
      </c>
      <c r="G871" s="68"/>
    </row>
    <row r="872" spans="1:7" ht="15.75" x14ac:dyDescent="0.25">
      <c r="A872" s="439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3">
        <v>148.52813852813853</v>
      </c>
      <c r="G872" s="68"/>
    </row>
    <row r="873" spans="1:7" ht="15.75" x14ac:dyDescent="0.25">
      <c r="A873" s="439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3">
        <v>89.310344827586206</v>
      </c>
      <c r="G873" s="68"/>
    </row>
    <row r="874" spans="1:7" ht="15.75" x14ac:dyDescent="0.25">
      <c r="A874" s="439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3">
        <v>148.3116883116883</v>
      </c>
      <c r="G874" s="68"/>
    </row>
    <row r="875" spans="1:7" ht="15.75" x14ac:dyDescent="0.25">
      <c r="A875" s="439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3">
        <v>312.69230769230768</v>
      </c>
      <c r="G875" s="68"/>
    </row>
    <row r="876" spans="1:7" ht="15.75" x14ac:dyDescent="0.25">
      <c r="A876" s="439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3">
        <v>149.82683982683983</v>
      </c>
      <c r="G876" s="434" t="s">
        <v>2437</v>
      </c>
    </row>
    <row r="877" spans="1:7" ht="15.75" x14ac:dyDescent="0.25">
      <c r="A877" s="439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4">
        <v>110</v>
      </c>
      <c r="G877" s="434" t="s">
        <v>2437</v>
      </c>
    </row>
    <row r="878" spans="1:7" ht="15.75" x14ac:dyDescent="0.25">
      <c r="A878" s="439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4">
        <v>90.34482758620689</v>
      </c>
      <c r="G878" s="68"/>
    </row>
    <row r="879" spans="1:7" ht="15.75" x14ac:dyDescent="0.25">
      <c r="A879" s="439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3">
        <v>140.73593073593074</v>
      </c>
      <c r="G879" s="68"/>
    </row>
    <row r="880" spans="1:7" ht="15.75" x14ac:dyDescent="0.25">
      <c r="A880" s="439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3">
        <v>242.63888888888889</v>
      </c>
      <c r="G880" s="68"/>
    </row>
    <row r="881" spans="1:7" ht="15.75" x14ac:dyDescent="0.25">
      <c r="A881" s="439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3">
        <v>140.95238095238096</v>
      </c>
      <c r="G881" s="68"/>
    </row>
    <row r="882" spans="1:7" ht="15.75" x14ac:dyDescent="0.25">
      <c r="A882" s="439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3">
        <v>86.551724137931032</v>
      </c>
      <c r="G882" s="68"/>
    </row>
    <row r="883" spans="1:7" ht="15.75" x14ac:dyDescent="0.25">
      <c r="A883" s="439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3">
        <v>84.551724137931032</v>
      </c>
      <c r="G883" s="68"/>
    </row>
    <row r="884" spans="1:7" ht="15.75" x14ac:dyDescent="0.25">
      <c r="A884" s="439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3">
        <v>46.846153846153847</v>
      </c>
      <c r="G884" s="68"/>
    </row>
    <row r="885" spans="1:7" ht="15.75" x14ac:dyDescent="0.25">
      <c r="A885" s="439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3">
        <v>149.26406926406926</v>
      </c>
      <c r="G885" s="68"/>
    </row>
    <row r="886" spans="1:7" ht="15.75" x14ac:dyDescent="0.25">
      <c r="A886" s="439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3">
        <v>143.11688311688312</v>
      </c>
      <c r="G886" s="68"/>
    </row>
    <row r="887" spans="1:7" ht="15.75" x14ac:dyDescent="0.25">
      <c r="A887" s="439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3">
        <v>138.78787878787878</v>
      </c>
      <c r="G887" s="68"/>
    </row>
    <row r="888" spans="1:7" ht="15.75" x14ac:dyDescent="0.25">
      <c r="A888" s="439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3">
        <v>77.241379310344826</v>
      </c>
      <c r="G888" s="68"/>
    </row>
    <row r="889" spans="1:7" ht="15.75" x14ac:dyDescent="0.25">
      <c r="A889" s="439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3">
        <v>30.582417582417584</v>
      </c>
      <c r="G889" s="68"/>
    </row>
    <row r="890" spans="1:7" ht="15.75" x14ac:dyDescent="0.25">
      <c r="A890" s="439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3">
        <v>396.98275862068965</v>
      </c>
      <c r="G890" s="68"/>
    </row>
    <row r="891" spans="1:7" ht="15.75" x14ac:dyDescent="0.25">
      <c r="A891" s="439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3">
        <v>144.19913419913419</v>
      </c>
      <c r="G891" s="68"/>
    </row>
    <row r="892" spans="1:7" ht="15.75" x14ac:dyDescent="0.25">
      <c r="A892" s="439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3">
        <v>239.16666666666666</v>
      </c>
      <c r="G892" s="68"/>
    </row>
    <row r="893" spans="1:7" ht="15.75" x14ac:dyDescent="0.25">
      <c r="A893" s="439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3">
        <v>74.137931034482762</v>
      </c>
      <c r="G893" s="68"/>
    </row>
    <row r="894" spans="1:7" ht="15.75" x14ac:dyDescent="0.25">
      <c r="A894" s="184" t="s">
        <v>509</v>
      </c>
      <c r="B894" s="516" t="s">
        <v>496</v>
      </c>
      <c r="C894" s="74" t="s">
        <v>497</v>
      </c>
      <c r="D894" s="179">
        <v>39</v>
      </c>
      <c r="E894" s="179">
        <v>100</v>
      </c>
      <c r="F894" s="555">
        <v>52.010989010989007</v>
      </c>
      <c r="G894" s="68"/>
    </row>
    <row r="895" spans="1:7" ht="15.75" x14ac:dyDescent="0.25">
      <c r="A895" s="184" t="s">
        <v>510</v>
      </c>
      <c r="B895" s="516" t="s">
        <v>496</v>
      </c>
      <c r="C895" s="74" t="s">
        <v>497</v>
      </c>
      <c r="D895" s="179">
        <v>44</v>
      </c>
      <c r="E895" s="179">
        <v>60</v>
      </c>
      <c r="F895" s="555">
        <v>81.724137931034477</v>
      </c>
      <c r="G895" s="68"/>
    </row>
    <row r="896" spans="1:7" ht="15.75" x14ac:dyDescent="0.25">
      <c r="A896" s="184" t="s">
        <v>510</v>
      </c>
      <c r="B896" s="516" t="s">
        <v>496</v>
      </c>
      <c r="C896" s="74" t="s">
        <v>497</v>
      </c>
      <c r="D896" s="179">
        <v>75</v>
      </c>
      <c r="E896" s="179">
        <v>250</v>
      </c>
      <c r="F896" s="555">
        <v>35.517241379310342</v>
      </c>
      <c r="G896" s="68"/>
    </row>
    <row r="897" spans="1:7" ht="15.75" x14ac:dyDescent="0.25">
      <c r="A897" s="184" t="s">
        <v>511</v>
      </c>
      <c r="B897" s="516" t="s">
        <v>496</v>
      </c>
      <c r="C897" s="74" t="s">
        <v>497</v>
      </c>
      <c r="D897" s="179">
        <v>1</v>
      </c>
      <c r="E897" s="179">
        <v>160</v>
      </c>
      <c r="F897" s="555">
        <v>246.52777777777777</v>
      </c>
      <c r="G897" s="68"/>
    </row>
    <row r="898" spans="1:7" ht="15.75" x14ac:dyDescent="0.25">
      <c r="A898" s="184" t="s">
        <v>511</v>
      </c>
      <c r="B898" s="516" t="s">
        <v>496</v>
      </c>
      <c r="C898" s="74" t="s">
        <v>497</v>
      </c>
      <c r="D898" s="179">
        <v>2</v>
      </c>
      <c r="E898" s="179">
        <v>100</v>
      </c>
      <c r="F898" s="555">
        <v>148.0952380952381</v>
      </c>
      <c r="G898" s="68"/>
    </row>
    <row r="899" spans="1:7" ht="15.75" x14ac:dyDescent="0.25">
      <c r="A899" s="184" t="s">
        <v>511</v>
      </c>
      <c r="B899" s="516" t="s">
        <v>496</v>
      </c>
      <c r="C899" s="74" t="s">
        <v>497</v>
      </c>
      <c r="D899" s="179">
        <v>6</v>
      </c>
      <c r="E899" s="179">
        <v>160</v>
      </c>
      <c r="F899" s="555">
        <v>100</v>
      </c>
      <c r="G899" s="68"/>
    </row>
    <row r="900" spans="1:7" ht="15.75" x14ac:dyDescent="0.25">
      <c r="A900" s="184" t="s">
        <v>511</v>
      </c>
      <c r="B900" s="516" t="s">
        <v>496</v>
      </c>
      <c r="C900" s="74" t="s">
        <v>497</v>
      </c>
      <c r="D900" s="179">
        <v>7</v>
      </c>
      <c r="E900" s="179">
        <v>250</v>
      </c>
      <c r="F900" s="555">
        <v>76.896551724137936</v>
      </c>
      <c r="G900" s="68"/>
    </row>
    <row r="901" spans="1:7" ht="15.75" x14ac:dyDescent="0.25">
      <c r="A901" s="184" t="s">
        <v>511</v>
      </c>
      <c r="B901" s="516" t="s">
        <v>496</v>
      </c>
      <c r="C901" s="74" t="s">
        <v>497</v>
      </c>
      <c r="D901" s="179">
        <v>8</v>
      </c>
      <c r="E901" s="179">
        <v>250</v>
      </c>
      <c r="F901" s="555">
        <v>151.12554112554113</v>
      </c>
      <c r="G901" s="68"/>
    </row>
    <row r="902" spans="1:7" ht="15.75" x14ac:dyDescent="0.25">
      <c r="A902" s="184" t="s">
        <v>511</v>
      </c>
      <c r="B902" s="516" t="s">
        <v>496</v>
      </c>
      <c r="C902" s="74" t="s">
        <v>497</v>
      </c>
      <c r="D902" s="179">
        <v>20</v>
      </c>
      <c r="E902" s="179">
        <v>160</v>
      </c>
      <c r="F902" s="555">
        <v>243.19444444444446</v>
      </c>
      <c r="G902" s="68"/>
    </row>
    <row r="903" spans="1:7" ht="15.75" x14ac:dyDescent="0.25">
      <c r="A903" s="184" t="s">
        <v>512</v>
      </c>
      <c r="B903" s="516" t="s">
        <v>496</v>
      </c>
      <c r="C903" s="74" t="s">
        <v>497</v>
      </c>
      <c r="D903" s="179">
        <v>21</v>
      </c>
      <c r="E903" s="179">
        <v>160</v>
      </c>
      <c r="F903" s="555">
        <v>240.69444444444446</v>
      </c>
      <c r="G903" s="68"/>
    </row>
    <row r="904" spans="1:7" ht="15.75" x14ac:dyDescent="0.25">
      <c r="A904" s="184" t="s">
        <v>512</v>
      </c>
      <c r="B904" s="516" t="s">
        <v>496</v>
      </c>
      <c r="C904" s="74" t="s">
        <v>497</v>
      </c>
      <c r="D904" s="179">
        <v>2</v>
      </c>
      <c r="E904" s="179">
        <v>250</v>
      </c>
      <c r="F904" s="555">
        <v>148.74458874458875</v>
      </c>
      <c r="G904" s="68"/>
    </row>
    <row r="905" spans="1:7" ht="15.75" x14ac:dyDescent="0.25">
      <c r="A905" s="184" t="s">
        <v>512</v>
      </c>
      <c r="B905" s="516" t="s">
        <v>496</v>
      </c>
      <c r="C905" s="74" t="s">
        <v>497</v>
      </c>
      <c r="D905" s="179">
        <v>3</v>
      </c>
      <c r="E905" s="179">
        <v>160</v>
      </c>
      <c r="F905" s="555">
        <v>147.22943722943722</v>
      </c>
      <c r="G905" s="68"/>
    </row>
    <row r="906" spans="1:7" ht="15.75" x14ac:dyDescent="0.25">
      <c r="A906" s="184" t="s">
        <v>512</v>
      </c>
      <c r="B906" s="516" t="s">
        <v>496</v>
      </c>
      <c r="C906" s="74" t="s">
        <v>497</v>
      </c>
      <c r="D906" s="179">
        <v>4</v>
      </c>
      <c r="E906" s="179">
        <v>160</v>
      </c>
      <c r="F906" s="555">
        <v>242.38888888888889</v>
      </c>
      <c r="G906" s="68"/>
    </row>
    <row r="907" spans="1:7" ht="15.75" x14ac:dyDescent="0.25">
      <c r="A907" s="439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3">
        <v>145.54112554112555</v>
      </c>
      <c r="G907" s="68"/>
    </row>
    <row r="908" spans="1:7" ht="15.75" x14ac:dyDescent="0.25">
      <c r="A908" s="439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3">
        <v>150.82251082251082</v>
      </c>
      <c r="G908" s="68"/>
    </row>
    <row r="909" spans="1:7" ht="15.75" x14ac:dyDescent="0.25">
      <c r="A909" s="439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3">
        <v>146.4069264069264</v>
      </c>
      <c r="G909" s="68"/>
    </row>
    <row r="910" spans="1:7" ht="15.75" x14ac:dyDescent="0.25">
      <c r="A910" s="439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3">
        <v>243.77777777777777</v>
      </c>
      <c r="G910" s="68"/>
    </row>
    <row r="911" spans="1:7" ht="15.75" x14ac:dyDescent="0.25">
      <c r="A911" s="439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3">
        <v>249.16666666666666</v>
      </c>
      <c r="G911" s="68"/>
    </row>
    <row r="912" spans="1:7" ht="15.75" x14ac:dyDescent="0.25">
      <c r="A912" s="439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3">
        <v>154.15584415584416</v>
      </c>
      <c r="G912" s="68"/>
    </row>
    <row r="913" spans="1:7" ht="15.75" x14ac:dyDescent="0.25">
      <c r="A913" s="439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3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3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3">
        <v>243.19444444444446</v>
      </c>
      <c r="G915" s="68"/>
    </row>
    <row r="916" spans="1:7" ht="15.75" x14ac:dyDescent="0.25">
      <c r="A916" s="439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3">
        <v>147.22943722943722</v>
      </c>
      <c r="G916" s="68"/>
    </row>
    <row r="917" spans="1:7" ht="15.75" x14ac:dyDescent="0.25">
      <c r="A917" s="439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3">
        <v>65.172413793103459</v>
      </c>
      <c r="G917" s="68"/>
    </row>
    <row r="918" spans="1:7" ht="15.75" x14ac:dyDescent="0.25">
      <c r="A918" s="439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3">
        <v>242.36111111111111</v>
      </c>
      <c r="G918" s="68"/>
    </row>
    <row r="919" spans="1:7" ht="15.75" x14ac:dyDescent="0.25">
      <c r="A919" s="439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3">
        <v>81.793103448275872</v>
      </c>
      <c r="G919" s="68"/>
    </row>
    <row r="920" spans="1:7" ht="15.75" x14ac:dyDescent="0.25">
      <c r="A920" s="439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3">
        <v>93.103448275862064</v>
      </c>
      <c r="G920" s="68"/>
    </row>
    <row r="921" spans="1:7" ht="15.75" x14ac:dyDescent="0.25">
      <c r="A921" s="439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3">
        <v>51.46153846153846</v>
      </c>
      <c r="G921" s="68"/>
    </row>
    <row r="922" spans="1:7" ht="15.75" x14ac:dyDescent="0.25">
      <c r="A922" s="439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3">
        <v>247.77777777777777</v>
      </c>
      <c r="G922" s="68"/>
    </row>
    <row r="923" spans="1:7" ht="15.75" x14ac:dyDescent="0.25">
      <c r="A923" s="439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3">
        <v>90.689655172413794</v>
      </c>
      <c r="G923" s="68"/>
    </row>
    <row r="924" spans="1:7" ht="15.75" x14ac:dyDescent="0.25">
      <c r="A924" s="439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3">
        <v>151.99134199134198</v>
      </c>
      <c r="G924" s="68"/>
    </row>
    <row r="925" spans="1:7" ht="15.75" x14ac:dyDescent="0.25">
      <c r="A925" s="439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3">
        <v>155.86206896551724</v>
      </c>
      <c r="G925" s="68"/>
    </row>
    <row r="926" spans="1:7" ht="15.75" x14ac:dyDescent="0.25">
      <c r="A926" s="439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3">
        <v>150.65934065934067</v>
      </c>
      <c r="G926" s="68"/>
    </row>
    <row r="927" spans="1:7" ht="15.75" x14ac:dyDescent="0.25">
      <c r="A927" s="439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3">
        <v>155.23809523809524</v>
      </c>
      <c r="G927" s="68"/>
    </row>
    <row r="928" spans="1:7" ht="15.75" x14ac:dyDescent="0.25">
      <c r="A928" s="439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3">
        <v>150.69264069264068</v>
      </c>
      <c r="G928" s="68"/>
    </row>
    <row r="929" spans="1:7" ht="15.75" x14ac:dyDescent="0.25">
      <c r="A929" s="439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3">
        <v>248.33333333333334</v>
      </c>
      <c r="G929" s="68"/>
    </row>
    <row r="930" spans="1:7" ht="15.75" x14ac:dyDescent="0.25">
      <c r="A930" s="439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3">
        <v>62.413793103448278</v>
      </c>
      <c r="G930" s="68"/>
    </row>
    <row r="931" spans="1:7" ht="15.75" x14ac:dyDescent="0.25">
      <c r="A931" s="439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3">
        <v>52.010989010989007</v>
      </c>
      <c r="G931" s="68"/>
    </row>
    <row r="932" spans="1:7" ht="15.75" x14ac:dyDescent="0.25">
      <c r="A932" s="439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3">
        <v>394.22413793103448</v>
      </c>
      <c r="G932" s="68"/>
    </row>
    <row r="933" spans="1:7" ht="15.75" x14ac:dyDescent="0.25">
      <c r="A933" s="439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3">
        <v>241.25</v>
      </c>
      <c r="G933" s="68"/>
    </row>
    <row r="934" spans="1:7" ht="15.75" x14ac:dyDescent="0.25">
      <c r="A934" s="439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3">
        <v>129.69696969696969</v>
      </c>
      <c r="G934" s="68"/>
    </row>
    <row r="935" spans="1:7" ht="15.75" x14ac:dyDescent="0.25">
      <c r="A935" s="439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3">
        <v>398.01724137931035</v>
      </c>
      <c r="G935" s="68"/>
    </row>
    <row r="936" spans="1:7" ht="15.75" x14ac:dyDescent="0.25">
      <c r="A936" s="439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3">
        <v>70</v>
      </c>
      <c r="G936" s="68"/>
    </row>
    <row r="937" spans="1:7" ht="15.75" x14ac:dyDescent="0.25">
      <c r="A937" s="439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3">
        <v>61.35164835164835</v>
      </c>
      <c r="G937" s="68"/>
    </row>
    <row r="938" spans="1:7" ht="15.75" x14ac:dyDescent="0.25">
      <c r="A938" s="439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3">
        <v>61.35164835164835</v>
      </c>
      <c r="G938" s="68"/>
    </row>
    <row r="939" spans="1:7" ht="15.75" x14ac:dyDescent="0.25">
      <c r="A939" s="439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3">
        <v>155.45454545454547</v>
      </c>
      <c r="G939" s="68"/>
    </row>
    <row r="940" spans="1:7" ht="15.75" x14ac:dyDescent="0.25">
      <c r="A940" s="439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3">
        <v>90.689655172413794</v>
      </c>
      <c r="G940" s="68"/>
    </row>
    <row r="941" spans="1:7" ht="15.75" x14ac:dyDescent="0.25">
      <c r="A941" s="439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3">
        <v>137.91666666666669</v>
      </c>
      <c r="G941" s="68"/>
    </row>
    <row r="942" spans="1:7" ht="15.75" x14ac:dyDescent="0.25">
      <c r="A942" s="439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3">
        <v>83.448275862068968</v>
      </c>
      <c r="G942" s="68"/>
    </row>
    <row r="943" spans="1:7" ht="15.75" x14ac:dyDescent="0.25">
      <c r="A943" s="439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3">
        <v>144.63203463203465</v>
      </c>
      <c r="G943" s="68"/>
    </row>
    <row r="944" spans="1:7" ht="15.75" x14ac:dyDescent="0.25">
      <c r="A944" s="439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3">
        <v>228.86111111111111</v>
      </c>
      <c r="G944" s="68"/>
    </row>
    <row r="945" spans="1:7" ht="15.75" x14ac:dyDescent="0.25">
      <c r="A945" s="439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3">
        <v>0.80000000000000071</v>
      </c>
      <c r="G945" s="68"/>
    </row>
    <row r="946" spans="1:7" ht="15.75" x14ac:dyDescent="0.25">
      <c r="A946" s="439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3">
        <v>148.3116883116883</v>
      </c>
      <c r="G946" s="68"/>
    </row>
    <row r="947" spans="1:7" ht="15.75" x14ac:dyDescent="0.25">
      <c r="A947" s="439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3">
        <v>73.448275862068968</v>
      </c>
      <c r="G947" s="68"/>
    </row>
    <row r="948" spans="1:7" ht="15.75" x14ac:dyDescent="0.25">
      <c r="A948" s="439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3">
        <v>74.827586206896555</v>
      </c>
      <c r="G948" s="68"/>
    </row>
    <row r="949" spans="1:7" ht="15.75" x14ac:dyDescent="0.25">
      <c r="A949" s="439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3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3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3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3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3">
        <v>128.18181818181819</v>
      </c>
      <c r="G953" s="68"/>
    </row>
    <row r="954" spans="1:7" ht="15.75" x14ac:dyDescent="0.25">
      <c r="A954" s="439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3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3">
        <v>97.241379310344826</v>
      </c>
      <c r="G955" s="68"/>
    </row>
    <row r="956" spans="1:7" ht="15.75" x14ac:dyDescent="0.25">
      <c r="A956" s="439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3">
        <v>94.137931034482762</v>
      </c>
      <c r="G956" s="68"/>
    </row>
    <row r="957" spans="1:7" ht="15.75" x14ac:dyDescent="0.25">
      <c r="A957" s="439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3">
        <v>59.310344827586206</v>
      </c>
      <c r="G957" s="68"/>
    </row>
    <row r="958" spans="1:7" ht="15.75" x14ac:dyDescent="0.25">
      <c r="A958" s="439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3">
        <v>60.586206896551722</v>
      </c>
      <c r="G958" s="68"/>
    </row>
    <row r="959" spans="1:7" ht="15.75" x14ac:dyDescent="0.25">
      <c r="A959" s="439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3">
        <v>143.11688311688312</v>
      </c>
      <c r="G959" s="68"/>
    </row>
    <row r="960" spans="1:7" ht="15.75" x14ac:dyDescent="0.25">
      <c r="A960" s="439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3">
        <v>81.724137931034477</v>
      </c>
      <c r="G960" s="68"/>
    </row>
    <row r="961" spans="1:7" ht="15.75" x14ac:dyDescent="0.25">
      <c r="A961" s="439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3">
        <v>145.93073593073592</v>
      </c>
      <c r="G961" s="68"/>
    </row>
    <row r="962" spans="1:7" ht="15.75" x14ac:dyDescent="0.25">
      <c r="A962" s="439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3">
        <v>83.793103448275872</v>
      </c>
      <c r="G962" s="68"/>
    </row>
    <row r="963" spans="1:7" ht="15.75" x14ac:dyDescent="0.25">
      <c r="A963" s="439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3">
        <v>150.90909090909091</v>
      </c>
      <c r="G963" s="68"/>
    </row>
    <row r="964" spans="1:7" ht="15.75" x14ac:dyDescent="0.25">
      <c r="A964" s="439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3">
        <v>229.72222222222223</v>
      </c>
      <c r="G964" s="68"/>
    </row>
    <row r="965" spans="1:7" ht="15.75" x14ac:dyDescent="0.25">
      <c r="A965" s="439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3">
        <v>33.879120879120876</v>
      </c>
      <c r="G965" s="68"/>
    </row>
    <row r="966" spans="1:7" ht="15.75" x14ac:dyDescent="0.25">
      <c r="A966" s="439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3">
        <v>398.87931034482756</v>
      </c>
      <c r="G966" s="68"/>
    </row>
    <row r="967" spans="1:7" ht="15.75" x14ac:dyDescent="0.25">
      <c r="A967" s="439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3">
        <v>399.05172413793105</v>
      </c>
      <c r="G967" s="68"/>
    </row>
    <row r="968" spans="1:7" ht="15.75" x14ac:dyDescent="0.25">
      <c r="A968" s="439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3">
        <v>97.931034482758619</v>
      </c>
      <c r="G968" s="68"/>
    </row>
    <row r="969" spans="1:7" ht="15.75" x14ac:dyDescent="0.25">
      <c r="A969" s="439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3">
        <v>139.87012987012986</v>
      </c>
      <c r="G969" s="68"/>
    </row>
    <row r="970" spans="1:7" ht="15.75" x14ac:dyDescent="0.25">
      <c r="A970" s="439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3">
        <v>83.793103448275872</v>
      </c>
      <c r="G970" s="68"/>
    </row>
    <row r="971" spans="1:7" ht="15.75" x14ac:dyDescent="0.25">
      <c r="A971" s="439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3">
        <v>83.793103448275872</v>
      </c>
      <c r="G971" s="68"/>
    </row>
    <row r="972" spans="1:7" ht="15.75" x14ac:dyDescent="0.25">
      <c r="A972" s="439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3">
        <v>145.28138528138527</v>
      </c>
      <c r="G972" s="68"/>
    </row>
    <row r="973" spans="1:7" ht="15.75" x14ac:dyDescent="0.25">
      <c r="A973" s="439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3">
        <v>145.93073593073592</v>
      </c>
      <c r="G973" s="68"/>
    </row>
    <row r="974" spans="1:7" s="368" customFormat="1" ht="15.75" x14ac:dyDescent="0.25">
      <c r="A974" s="439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3">
        <v>242.08333333333334</v>
      </c>
      <c r="G974" s="68"/>
    </row>
    <row r="975" spans="1:7" s="368" customFormat="1" ht="15.75" x14ac:dyDescent="0.25">
      <c r="A975" s="439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3">
        <v>66.551724137931032</v>
      </c>
      <c r="G975" s="68"/>
    </row>
    <row r="976" spans="1:7" ht="15.75" x14ac:dyDescent="0.25">
      <c r="A976" s="439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3">
        <v>8.3333333333333357</v>
      </c>
      <c r="G976" s="68"/>
    </row>
    <row r="977" spans="1:13" ht="15.75" x14ac:dyDescent="0.25">
      <c r="A977" s="439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3">
        <v>243.47222222222223</v>
      </c>
      <c r="G977" s="68"/>
    </row>
    <row r="978" spans="1:13" s="368" customFormat="1" ht="15.75" x14ac:dyDescent="0.25">
      <c r="A978" s="439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3">
        <v>141.38528138528139</v>
      </c>
      <c r="G978" s="68"/>
      <c r="H978" s="551"/>
      <c r="I978" s="468"/>
      <c r="J978" s="418"/>
      <c r="K978" s="422"/>
      <c r="L978" s="422"/>
      <c r="M978" s="552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3">
        <v>127</v>
      </c>
      <c r="G979" s="68"/>
      <c r="H979" s="556"/>
      <c r="I979" s="455"/>
      <c r="J979" s="421"/>
      <c r="K979" s="421"/>
      <c r="L979" s="421"/>
      <c r="M979" s="456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3">
        <v>110</v>
      </c>
      <c r="G980" s="68"/>
      <c r="H980" s="556"/>
      <c r="I980" s="455"/>
      <c r="J980" s="421"/>
      <c r="K980" s="421"/>
      <c r="L980" s="421"/>
      <c r="M980" s="456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56"/>
      <c r="I981" s="455"/>
      <c r="J981" s="421"/>
      <c r="K981" s="421"/>
      <c r="L981" s="421"/>
      <c r="M981" s="436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56"/>
      <c r="I982" s="455"/>
      <c r="J982" s="421"/>
      <c r="K982" s="421"/>
      <c r="L982" s="421"/>
      <c r="M982" s="436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0">
        <v>100</v>
      </c>
      <c r="F983" s="362">
        <v>151</v>
      </c>
      <c r="G983" s="68"/>
      <c r="H983" s="556"/>
      <c r="I983" s="455"/>
      <c r="J983" s="421"/>
      <c r="K983" s="421"/>
      <c r="L983" s="418"/>
      <c r="M983" s="436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0">
        <v>100</v>
      </c>
      <c r="F984" s="362">
        <v>90</v>
      </c>
      <c r="G984" s="68"/>
      <c r="H984" s="556"/>
      <c r="I984" s="455"/>
      <c r="J984" s="421"/>
      <c r="K984" s="421"/>
      <c r="L984" s="421"/>
      <c r="M984" s="436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59">
        <v>50</v>
      </c>
      <c r="F985" s="453">
        <v>40</v>
      </c>
      <c r="G985" s="68"/>
      <c r="H985" s="556"/>
      <c r="I985" s="455"/>
      <c r="J985" s="421"/>
      <c r="K985" s="421"/>
      <c r="L985" s="458"/>
      <c r="M985" s="456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0">
        <v>100</v>
      </c>
      <c r="F986" s="362">
        <v>88</v>
      </c>
      <c r="G986" s="68"/>
      <c r="H986" s="556"/>
      <c r="I986" s="455"/>
      <c r="J986" s="421"/>
      <c r="K986" s="421"/>
      <c r="L986" s="421"/>
      <c r="M986" s="436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0">
        <v>63</v>
      </c>
      <c r="F987" s="362">
        <v>43</v>
      </c>
      <c r="G987" s="68"/>
      <c r="H987" s="556"/>
      <c r="I987" s="455"/>
      <c r="J987" s="421"/>
      <c r="K987" s="421"/>
      <c r="L987" s="418"/>
      <c r="M987" s="436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0">
        <v>100</v>
      </c>
      <c r="F988" s="362">
        <v>50</v>
      </c>
      <c r="G988" s="68"/>
      <c r="H988" s="556"/>
      <c r="I988" s="455"/>
      <c r="J988" s="421"/>
      <c r="K988" s="421"/>
      <c r="L988" s="421"/>
      <c r="M988" s="436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0">
        <v>160</v>
      </c>
      <c r="F989" s="362">
        <v>145</v>
      </c>
      <c r="G989" s="68"/>
      <c r="H989" s="556"/>
      <c r="I989" s="455"/>
      <c r="J989" s="421"/>
      <c r="K989" s="421"/>
      <c r="L989" s="421"/>
      <c r="M989" s="436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0">
        <v>400</v>
      </c>
      <c r="F990" s="453">
        <v>250</v>
      </c>
      <c r="G990" s="68"/>
      <c r="H990" s="556"/>
      <c r="I990" s="455"/>
      <c r="J990" s="421"/>
      <c r="K990" s="421"/>
      <c r="L990" s="418"/>
      <c r="M990" s="456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0">
        <v>250</v>
      </c>
      <c r="F991" s="453">
        <v>70</v>
      </c>
      <c r="G991" s="68"/>
      <c r="H991" s="556"/>
      <c r="I991" s="455"/>
      <c r="J991" s="421"/>
      <c r="K991" s="421"/>
      <c r="L991" s="421"/>
      <c r="M991" s="456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0">
        <v>250</v>
      </c>
      <c r="F992" s="362">
        <v>125</v>
      </c>
      <c r="G992" s="68"/>
      <c r="H992" s="556"/>
      <c r="I992" s="455"/>
      <c r="J992" s="421"/>
      <c r="K992" s="421"/>
      <c r="L992" s="421"/>
      <c r="M992" s="436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0">
        <v>160</v>
      </c>
      <c r="F993" s="362">
        <v>130</v>
      </c>
      <c r="G993" s="68"/>
      <c r="H993" s="556"/>
      <c r="I993" s="455"/>
      <c r="J993" s="421"/>
      <c r="K993" s="421"/>
      <c r="L993" s="418"/>
      <c r="M993" s="436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0">
        <v>160</v>
      </c>
      <c r="F994" s="362">
        <v>112</v>
      </c>
      <c r="G994" s="68"/>
      <c r="H994" s="556"/>
      <c r="I994" s="455"/>
      <c r="J994" s="421"/>
      <c r="K994" s="421"/>
      <c r="L994" s="421"/>
      <c r="M994" s="436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0">
        <v>400</v>
      </c>
      <c r="F995" s="362">
        <v>260</v>
      </c>
      <c r="G995" s="68"/>
      <c r="H995" s="556"/>
      <c r="I995" s="455"/>
      <c r="J995" s="421"/>
      <c r="K995" s="421"/>
      <c r="L995" s="421"/>
      <c r="M995" s="436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0">
        <v>160</v>
      </c>
      <c r="F996" s="362">
        <v>142</v>
      </c>
      <c r="G996" s="68"/>
      <c r="H996" s="556"/>
      <c r="I996" s="455"/>
      <c r="J996" s="421"/>
      <c r="K996" s="421"/>
      <c r="L996" s="421"/>
      <c r="M996" s="436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0">
        <v>25</v>
      </c>
      <c r="F997" s="362">
        <v>15</v>
      </c>
      <c r="G997" s="68"/>
      <c r="H997" s="556"/>
      <c r="I997" s="455"/>
      <c r="J997" s="421"/>
      <c r="K997" s="421"/>
      <c r="L997" s="421"/>
      <c r="M997" s="436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0">
        <v>160</v>
      </c>
      <c r="F998" s="362">
        <v>92</v>
      </c>
      <c r="G998" s="68"/>
      <c r="H998" s="556"/>
      <c r="I998" s="455"/>
      <c r="J998" s="421"/>
      <c r="K998" s="421"/>
      <c r="L998" s="421"/>
      <c r="M998" s="436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0">
        <v>100</v>
      </c>
      <c r="F999" s="362">
        <v>65</v>
      </c>
      <c r="G999" s="68"/>
      <c r="H999" s="556"/>
      <c r="I999" s="455"/>
      <c r="J999" s="421"/>
      <c r="K999" s="421"/>
      <c r="L999" s="421"/>
      <c r="M999" s="436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0">
        <v>100</v>
      </c>
      <c r="F1000" s="362">
        <v>93</v>
      </c>
      <c r="G1000" s="68"/>
      <c r="H1000" s="556"/>
      <c r="I1000" s="455"/>
      <c r="J1000" s="421"/>
      <c r="K1000" s="421"/>
      <c r="L1000" s="421"/>
      <c r="M1000" s="436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0">
        <v>100</v>
      </c>
      <c r="F1001" s="362">
        <v>86</v>
      </c>
      <c r="G1001" s="68"/>
      <c r="H1001" s="556"/>
      <c r="I1001" s="455"/>
      <c r="J1001" s="421"/>
      <c r="K1001" s="421"/>
      <c r="L1001" s="421"/>
      <c r="M1001" s="436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0">
        <v>160</v>
      </c>
      <c r="F1002" s="362">
        <v>95</v>
      </c>
      <c r="G1002" s="68"/>
      <c r="H1002" s="556"/>
      <c r="I1002" s="455"/>
      <c r="J1002" s="421"/>
      <c r="K1002" s="421"/>
      <c r="L1002" s="421"/>
      <c r="M1002" s="436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0">
        <v>180</v>
      </c>
      <c r="F1003" s="362">
        <v>64</v>
      </c>
      <c r="G1003" s="68"/>
      <c r="H1003" s="556"/>
      <c r="I1003" s="455"/>
      <c r="J1003" s="421"/>
      <c r="K1003" s="421"/>
      <c r="L1003" s="421"/>
      <c r="M1003" s="436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0">
        <v>250</v>
      </c>
      <c r="F1004" s="362">
        <v>118</v>
      </c>
      <c r="G1004" s="68"/>
      <c r="H1004" s="556"/>
      <c r="I1004" s="455"/>
      <c r="J1004" s="421"/>
      <c r="K1004" s="421"/>
      <c r="L1004" s="421"/>
      <c r="M1004" s="436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0">
        <v>400</v>
      </c>
      <c r="F1005" s="362">
        <v>285</v>
      </c>
      <c r="G1005" s="68"/>
      <c r="H1005" s="556"/>
      <c r="I1005" s="455"/>
      <c r="J1005" s="421"/>
      <c r="K1005" s="421"/>
      <c r="L1005" s="421"/>
      <c r="M1005" s="436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0">
        <v>250</v>
      </c>
      <c r="F1006" s="362">
        <v>84</v>
      </c>
      <c r="G1006" s="68"/>
      <c r="H1006" s="556"/>
      <c r="I1006" s="455"/>
      <c r="J1006" s="421"/>
      <c r="K1006" s="421"/>
      <c r="L1006" s="421"/>
      <c r="M1006" s="436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0">
        <v>160</v>
      </c>
      <c r="F1007" s="361">
        <v>80</v>
      </c>
      <c r="G1007" s="68"/>
      <c r="H1007" s="557"/>
      <c r="I1007" s="468"/>
      <c r="J1007" s="418"/>
      <c r="K1007" s="418"/>
      <c r="L1007" s="418"/>
      <c r="M1007" s="558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0">
        <v>100</v>
      </c>
      <c r="F1008" s="362">
        <v>48</v>
      </c>
      <c r="G1008" s="68"/>
      <c r="H1008" s="556"/>
      <c r="I1008" s="455"/>
      <c r="J1008" s="421"/>
      <c r="K1008" s="421"/>
      <c r="L1008" s="421"/>
      <c r="M1008" s="436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0">
        <v>100</v>
      </c>
      <c r="F1009" s="362">
        <v>29</v>
      </c>
      <c r="G1009" s="68"/>
      <c r="H1009" s="556"/>
      <c r="I1009" s="455"/>
      <c r="J1009" s="421"/>
      <c r="K1009" s="421"/>
      <c r="L1009" s="421"/>
      <c r="M1009" s="436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0">
        <v>160</v>
      </c>
      <c r="F1010" s="362">
        <v>72</v>
      </c>
      <c r="G1010" s="68"/>
      <c r="H1010" s="556"/>
      <c r="I1010" s="455"/>
      <c r="J1010" s="421"/>
      <c r="K1010" s="421"/>
      <c r="L1010" s="421"/>
      <c r="M1010" s="436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0">
        <v>160</v>
      </c>
      <c r="F1011" s="362">
        <v>30</v>
      </c>
      <c r="G1011" s="68"/>
      <c r="H1011" s="556"/>
      <c r="I1011" s="455"/>
      <c r="J1011" s="421"/>
      <c r="K1011" s="421"/>
      <c r="L1011" s="421"/>
      <c r="M1011" s="436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0">
        <v>250</v>
      </c>
      <c r="F1012" s="362">
        <v>165</v>
      </c>
      <c r="G1012" s="68"/>
      <c r="H1012" s="556"/>
      <c r="I1012" s="455"/>
      <c r="J1012" s="421"/>
      <c r="K1012" s="421"/>
      <c r="L1012" s="421"/>
      <c r="M1012" s="436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0">
        <v>160</v>
      </c>
      <c r="F1013" s="362">
        <v>124</v>
      </c>
      <c r="G1013" s="68"/>
      <c r="H1013" s="556"/>
      <c r="I1013" s="455"/>
      <c r="J1013" s="421"/>
      <c r="K1013" s="421"/>
      <c r="L1013" s="421"/>
      <c r="M1013" s="436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0">
        <v>160</v>
      </c>
      <c r="F1014" s="362">
        <v>126</v>
      </c>
      <c r="G1014" s="68"/>
      <c r="H1014" s="556"/>
      <c r="I1014" s="455"/>
      <c r="J1014" s="421"/>
      <c r="K1014" s="421"/>
      <c r="L1014" s="421"/>
      <c r="M1014" s="436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0">
        <v>63</v>
      </c>
      <c r="F1015" s="362">
        <v>51</v>
      </c>
      <c r="G1015" s="68"/>
      <c r="H1015" s="556"/>
      <c r="I1015" s="455"/>
      <c r="J1015" s="421"/>
      <c r="K1015" s="421"/>
      <c r="L1015" s="421"/>
      <c r="M1015" s="436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0">
        <v>160</v>
      </c>
      <c r="F1016" s="362">
        <v>120</v>
      </c>
      <c r="G1016" s="68"/>
      <c r="H1016" s="556"/>
      <c r="I1016" s="455"/>
      <c r="J1016" s="421"/>
      <c r="K1016" s="421"/>
      <c r="L1016" s="421"/>
      <c r="M1016" s="436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0">
        <v>250</v>
      </c>
      <c r="F1017" s="362">
        <v>160</v>
      </c>
      <c r="G1017" s="68"/>
      <c r="H1017" s="556"/>
      <c r="I1017" s="455"/>
      <c r="J1017" s="421"/>
      <c r="K1017" s="421"/>
      <c r="L1017" s="418"/>
      <c r="M1017" s="436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0">
        <v>40</v>
      </c>
      <c r="F1018" s="362">
        <v>12</v>
      </c>
      <c r="G1018" s="68"/>
      <c r="H1018" s="556"/>
      <c r="I1018" s="455"/>
      <c r="J1018" s="421"/>
      <c r="K1018" s="421"/>
      <c r="L1018" s="421"/>
      <c r="M1018" s="436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0">
        <v>160</v>
      </c>
      <c r="F1019" s="362">
        <v>105</v>
      </c>
      <c r="G1019" s="68"/>
      <c r="H1019" s="556"/>
      <c r="I1019" s="455"/>
      <c r="J1019" s="421"/>
      <c r="K1019" s="421"/>
      <c r="L1019" s="421"/>
      <c r="M1019" s="436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0">
        <v>160</v>
      </c>
      <c r="F1020" s="362">
        <v>122</v>
      </c>
      <c r="G1020" s="68"/>
      <c r="H1020" s="556"/>
      <c r="I1020" s="455"/>
      <c r="J1020" s="421"/>
      <c r="K1020" s="421"/>
      <c r="L1020" s="421"/>
      <c r="M1020" s="436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0">
        <v>160</v>
      </c>
      <c r="F1021" s="362">
        <v>148</v>
      </c>
      <c r="G1021" s="68"/>
      <c r="H1021" s="556"/>
      <c r="I1021" s="455"/>
      <c r="J1021" s="421"/>
      <c r="K1021" s="421"/>
      <c r="L1021" s="421"/>
      <c r="M1021" s="436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0">
        <v>25</v>
      </c>
      <c r="F1022" s="362">
        <v>10</v>
      </c>
      <c r="G1022" s="68"/>
      <c r="H1022" s="556"/>
      <c r="I1022" s="455"/>
      <c r="J1022" s="421"/>
      <c r="K1022" s="421"/>
      <c r="L1022" s="421"/>
      <c r="M1022" s="436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0">
        <v>160</v>
      </c>
      <c r="F1023" s="362">
        <v>49</v>
      </c>
      <c r="G1023" s="68"/>
      <c r="H1023" s="556"/>
      <c r="I1023" s="455"/>
      <c r="J1023" s="421"/>
      <c r="K1023" s="421"/>
      <c r="L1023" s="421"/>
      <c r="M1023" s="436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0">
        <v>160</v>
      </c>
      <c r="F1024" s="362">
        <v>68</v>
      </c>
      <c r="G1024" s="68"/>
      <c r="H1024" s="556"/>
      <c r="I1024" s="455"/>
      <c r="J1024" s="421"/>
      <c r="K1024" s="421"/>
      <c r="L1024" s="421"/>
      <c r="M1024" s="436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0">
        <v>250</v>
      </c>
      <c r="F1025" s="362">
        <v>160</v>
      </c>
      <c r="G1025" s="68"/>
      <c r="H1025" s="556"/>
      <c r="I1025" s="455"/>
      <c r="J1025" s="421"/>
      <c r="K1025" s="421"/>
      <c r="L1025" s="418"/>
      <c r="M1025" s="436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0">
        <v>100</v>
      </c>
      <c r="F1026" s="362">
        <v>30</v>
      </c>
      <c r="G1026" s="68"/>
      <c r="H1026" s="556"/>
      <c r="I1026" s="455"/>
      <c r="J1026" s="421"/>
      <c r="K1026" s="421"/>
      <c r="L1026" s="421"/>
      <c r="M1026" s="436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0">
        <v>400</v>
      </c>
      <c r="F1027" s="362">
        <v>320</v>
      </c>
      <c r="G1027" s="68"/>
      <c r="H1027" s="556"/>
      <c r="I1027" s="455"/>
      <c r="J1027" s="421"/>
      <c r="K1027" s="421"/>
      <c r="L1027" s="421"/>
      <c r="M1027" s="436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0">
        <v>160</v>
      </c>
      <c r="F1028" s="362">
        <v>50</v>
      </c>
      <c r="G1028" s="68"/>
      <c r="H1028" s="556"/>
      <c r="I1028" s="455"/>
      <c r="J1028" s="421"/>
      <c r="K1028" s="421"/>
      <c r="L1028" s="421"/>
      <c r="M1028" s="436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0">
        <v>160</v>
      </c>
      <c r="F1029" s="362">
        <v>114</v>
      </c>
      <c r="G1029" s="68"/>
      <c r="H1029" s="556"/>
      <c r="I1029" s="455"/>
      <c r="J1029" s="421"/>
      <c r="K1029" s="421"/>
      <c r="L1029" s="421"/>
      <c r="M1029" s="436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0">
        <v>160</v>
      </c>
      <c r="F1030" s="362">
        <v>45</v>
      </c>
      <c r="G1030" s="68"/>
      <c r="H1030" s="556"/>
      <c r="I1030" s="455"/>
      <c r="J1030" s="421"/>
      <c r="K1030" s="421"/>
      <c r="L1030" s="421"/>
      <c r="M1030" s="436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0">
        <v>100</v>
      </c>
      <c r="F1031" s="362">
        <v>95</v>
      </c>
      <c r="G1031" s="68"/>
      <c r="H1031" s="556"/>
      <c r="I1031" s="455"/>
      <c r="J1031" s="421"/>
      <c r="K1031" s="421"/>
      <c r="L1031" s="421"/>
      <c r="M1031" s="436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0">
        <v>160</v>
      </c>
      <c r="F1032" s="362">
        <v>134</v>
      </c>
      <c r="G1032" s="68"/>
      <c r="H1032" s="556"/>
      <c r="I1032" s="455"/>
      <c r="J1032" s="421"/>
      <c r="K1032" s="421"/>
      <c r="L1032" s="421"/>
      <c r="M1032" s="436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0">
        <v>160</v>
      </c>
      <c r="F1033" s="362">
        <v>132</v>
      </c>
      <c r="G1033" s="68"/>
      <c r="H1033" s="556"/>
      <c r="I1033" s="455"/>
      <c r="J1033" s="421"/>
      <c r="K1033" s="421"/>
      <c r="L1033" s="421"/>
      <c r="M1033" s="436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0">
        <v>250</v>
      </c>
      <c r="F1034" s="362">
        <v>162</v>
      </c>
      <c r="G1034" s="68"/>
      <c r="H1034" s="556"/>
      <c r="I1034" s="455"/>
      <c r="J1034" s="421"/>
      <c r="K1034" s="421"/>
      <c r="L1034" s="421"/>
      <c r="M1034" s="436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0">
        <v>100</v>
      </c>
      <c r="F1035" s="362">
        <v>70</v>
      </c>
      <c r="G1035" s="68"/>
      <c r="H1035" s="556"/>
      <c r="I1035" s="455"/>
      <c r="J1035" s="421"/>
      <c r="K1035" s="421"/>
      <c r="L1035" s="421"/>
      <c r="M1035" s="436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0">
        <v>400</v>
      </c>
      <c r="F1036" s="362">
        <v>332</v>
      </c>
      <c r="G1036" s="68"/>
      <c r="H1036" s="556"/>
      <c r="I1036" s="455"/>
      <c r="J1036" s="421"/>
      <c r="K1036" s="421"/>
      <c r="L1036" s="421"/>
      <c r="M1036" s="436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0">
        <v>400</v>
      </c>
      <c r="F1037" s="362">
        <v>142</v>
      </c>
      <c r="G1037" s="68"/>
      <c r="H1037" s="556"/>
      <c r="I1037" s="455"/>
      <c r="J1037" s="421"/>
      <c r="K1037" s="421"/>
      <c r="L1037" s="421"/>
      <c r="M1037" s="436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0">
        <v>400</v>
      </c>
      <c r="F1038" s="362">
        <v>184</v>
      </c>
      <c r="G1038" s="68"/>
      <c r="H1038" s="556"/>
      <c r="I1038" s="455"/>
      <c r="J1038" s="421"/>
      <c r="K1038" s="421"/>
      <c r="L1038" s="421"/>
      <c r="M1038" s="436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0">
        <v>100</v>
      </c>
      <c r="F1039" s="362">
        <v>80</v>
      </c>
      <c r="G1039" s="68"/>
      <c r="H1039" s="556"/>
      <c r="I1039" s="455"/>
      <c r="J1039" s="421"/>
      <c r="K1039" s="421"/>
      <c r="L1039" s="421"/>
      <c r="M1039" s="436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0">
        <v>315</v>
      </c>
      <c r="F1040" s="362">
        <v>78</v>
      </c>
      <c r="G1040" s="68"/>
      <c r="H1040" s="556"/>
      <c r="I1040" s="455"/>
      <c r="J1040" s="421"/>
      <c r="K1040" s="421"/>
      <c r="L1040" s="421"/>
      <c r="M1040" s="436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0">
        <v>400</v>
      </c>
      <c r="F1041" s="362">
        <v>270</v>
      </c>
      <c r="G1041" s="68"/>
      <c r="H1041" s="556"/>
      <c r="I1041" s="455"/>
      <c r="J1041" s="421"/>
      <c r="K1041" s="421"/>
      <c r="L1041" s="421"/>
      <c r="M1041" s="436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0">
        <v>160</v>
      </c>
      <c r="F1042" s="362">
        <v>88</v>
      </c>
      <c r="G1042" s="68"/>
      <c r="H1042" s="556"/>
      <c r="I1042" s="455"/>
      <c r="J1042" s="421"/>
      <c r="K1042" s="421"/>
      <c r="L1042" s="421"/>
      <c r="M1042" s="436"/>
    </row>
    <row r="1043" spans="1:13" ht="15.75" x14ac:dyDescent="0.25">
      <c r="A1043" s="454" t="s">
        <v>537</v>
      </c>
      <c r="B1043" s="549" t="s">
        <v>530</v>
      </c>
      <c r="C1043" s="550" t="s">
        <v>531</v>
      </c>
      <c r="D1043" s="550">
        <v>45</v>
      </c>
      <c r="E1043" s="459">
        <v>250</v>
      </c>
      <c r="F1043" s="453">
        <v>60</v>
      </c>
      <c r="G1043" s="68"/>
      <c r="H1043" s="559"/>
      <c r="I1043" s="457"/>
      <c r="J1043" s="458"/>
      <c r="K1043" s="458"/>
      <c r="L1043" s="458"/>
      <c r="M1043" s="456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0">
        <v>100</v>
      </c>
      <c r="F1044" s="362">
        <v>21</v>
      </c>
      <c r="G1044" s="68"/>
      <c r="H1044" s="556"/>
      <c r="I1044" s="455"/>
      <c r="J1044" s="421"/>
      <c r="K1044" s="421"/>
      <c r="L1044" s="421"/>
      <c r="M1044" s="436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0">
        <v>250</v>
      </c>
      <c r="F1045" s="362">
        <v>80</v>
      </c>
      <c r="G1045" s="68"/>
      <c r="H1045" s="556"/>
      <c r="I1045" s="455"/>
      <c r="J1045" s="421"/>
      <c r="K1045" s="421"/>
      <c r="L1045" s="421"/>
      <c r="M1045" s="436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0">
        <v>160</v>
      </c>
      <c r="F1046" s="362">
        <v>40</v>
      </c>
      <c r="H1046" s="556"/>
      <c r="I1046" s="455"/>
      <c r="J1046" s="421"/>
      <c r="K1046" s="421"/>
      <c r="L1046" s="418"/>
      <c r="M1046" s="436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0">
        <v>100</v>
      </c>
      <c r="F1047" s="362">
        <v>65</v>
      </c>
      <c r="H1047" s="556"/>
      <c r="I1047" s="455"/>
      <c r="J1047" s="421"/>
      <c r="K1047" s="421"/>
      <c r="L1047" s="421"/>
      <c r="M1047" s="436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0">
        <v>100</v>
      </c>
      <c r="F1048" s="362">
        <v>23</v>
      </c>
      <c r="H1048" s="556"/>
      <c r="I1048" s="455"/>
      <c r="J1048" s="421"/>
      <c r="K1048" s="421"/>
      <c r="L1048" s="421"/>
      <c r="M1048" s="436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0">
        <v>250</v>
      </c>
      <c r="F1049" s="362">
        <v>185</v>
      </c>
      <c r="H1049" s="556"/>
      <c r="I1049" s="455"/>
      <c r="J1049" s="421"/>
      <c r="K1049" s="421"/>
      <c r="L1049" s="421"/>
      <c r="M1049" s="436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0">
        <v>100</v>
      </c>
      <c r="F1050" s="362">
        <v>95</v>
      </c>
      <c r="H1050" s="556"/>
      <c r="I1050" s="455"/>
      <c r="J1050" s="421"/>
      <c r="K1050" s="421"/>
      <c r="L1050" s="421"/>
      <c r="M1050" s="436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0">
        <v>400</v>
      </c>
      <c r="F1051" s="362">
        <v>200</v>
      </c>
      <c r="H1051" s="556"/>
      <c r="I1051" s="455"/>
      <c r="J1051" s="421"/>
      <c r="K1051" s="421"/>
      <c r="L1051" s="421"/>
      <c r="M1051" s="436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0">
        <v>400</v>
      </c>
      <c r="F1052" s="362">
        <v>132</v>
      </c>
      <c r="H1052" s="556"/>
      <c r="I1052" s="455"/>
      <c r="J1052" s="421"/>
      <c r="K1052" s="421"/>
      <c r="L1052" s="421"/>
      <c r="M1052" s="436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0">
        <v>160</v>
      </c>
      <c r="F1053" s="362">
        <v>98</v>
      </c>
      <c r="H1053" s="556"/>
      <c r="I1053" s="455"/>
      <c r="J1053" s="421"/>
      <c r="K1053" s="421"/>
      <c r="L1053" s="421"/>
      <c r="M1053" s="436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0">
        <v>250</v>
      </c>
      <c r="F1054" s="362">
        <v>94</v>
      </c>
      <c r="H1054" s="556"/>
      <c r="I1054" s="455"/>
      <c r="J1054" s="421"/>
      <c r="K1054" s="421"/>
      <c r="L1054" s="421"/>
      <c r="M1054" s="436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0">
        <v>400</v>
      </c>
      <c r="F1055" s="362">
        <v>351</v>
      </c>
      <c r="H1055" s="556"/>
      <c r="I1055" s="455"/>
      <c r="J1055" s="421"/>
      <c r="K1055" s="421"/>
      <c r="L1055" s="421"/>
      <c r="M1055" s="436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0">
        <v>160</v>
      </c>
      <c r="F1056" s="362">
        <v>130</v>
      </c>
      <c r="H1056" s="556"/>
      <c r="I1056" s="455"/>
      <c r="J1056" s="421"/>
      <c r="K1056" s="421"/>
      <c r="L1056" s="421"/>
      <c r="M1056" s="436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0">
        <v>630</v>
      </c>
      <c r="F1057" s="362">
        <v>382</v>
      </c>
      <c r="H1057" s="556"/>
      <c r="I1057" s="455"/>
      <c r="J1057" s="421"/>
      <c r="K1057" s="421"/>
      <c r="L1057" s="421"/>
      <c r="M1057" s="436"/>
    </row>
    <row r="1058" spans="1:13" ht="15.75" x14ac:dyDescent="0.25">
      <c r="A1058" s="454" t="s">
        <v>537</v>
      </c>
      <c r="B1058" s="549" t="s">
        <v>530</v>
      </c>
      <c r="C1058" s="550" t="s">
        <v>531</v>
      </c>
      <c r="D1058" s="550">
        <v>80</v>
      </c>
      <c r="E1058" s="459">
        <v>400</v>
      </c>
      <c r="F1058" s="453">
        <v>105</v>
      </c>
      <c r="H1058" s="559"/>
      <c r="I1058" s="457"/>
      <c r="J1058" s="458"/>
      <c r="K1058" s="458"/>
      <c r="L1058" s="458"/>
      <c r="M1058" s="456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0">
        <v>250</v>
      </c>
      <c r="F1059" s="362">
        <v>140</v>
      </c>
      <c r="H1059" s="556"/>
      <c r="I1059" s="455"/>
      <c r="J1059" s="421"/>
      <c r="K1059" s="421"/>
      <c r="L1059" s="421"/>
      <c r="M1059" s="436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0">
        <v>160</v>
      </c>
      <c r="F1060" s="362">
        <v>122</v>
      </c>
      <c r="H1060" s="556"/>
      <c r="I1060" s="455"/>
      <c r="J1060" s="421"/>
      <c r="K1060" s="421"/>
      <c r="L1060" s="421"/>
      <c r="M1060" s="436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0">
        <v>160</v>
      </c>
      <c r="F1061" s="362">
        <v>55</v>
      </c>
      <c r="H1061" s="556"/>
      <c r="I1061" s="455"/>
      <c r="J1061" s="421"/>
      <c r="K1061" s="421"/>
      <c r="L1061" s="421"/>
      <c r="M1061" s="436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0">
        <v>250</v>
      </c>
      <c r="F1062" s="362">
        <v>128</v>
      </c>
      <c r="H1062" s="556"/>
      <c r="I1062" s="455"/>
      <c r="J1062" s="421"/>
      <c r="K1062" s="421"/>
      <c r="L1062" s="418"/>
      <c r="M1062" s="436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0">
        <v>250</v>
      </c>
      <c r="F1063" s="362">
        <v>132</v>
      </c>
      <c r="H1063" s="556"/>
      <c r="I1063" s="455"/>
      <c r="J1063" s="421"/>
      <c r="K1063" s="421"/>
      <c r="L1063" s="418"/>
      <c r="M1063" s="436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0">
        <v>160</v>
      </c>
      <c r="F1064" s="362">
        <v>86</v>
      </c>
      <c r="H1064" s="556"/>
      <c r="I1064" s="455"/>
      <c r="J1064" s="421"/>
      <c r="K1064" s="421"/>
      <c r="L1064" s="421"/>
      <c r="M1064" s="436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0">
        <v>250</v>
      </c>
      <c r="F1065" s="362">
        <v>183</v>
      </c>
      <c r="H1065" s="556"/>
      <c r="I1065" s="455"/>
      <c r="J1065" s="421"/>
      <c r="K1065" s="421"/>
      <c r="L1065" s="421"/>
      <c r="M1065" s="436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0">
        <v>100</v>
      </c>
      <c r="F1066" s="362">
        <v>45</v>
      </c>
      <c r="H1066" s="556"/>
      <c r="I1066" s="455"/>
      <c r="J1066" s="421"/>
      <c r="K1066" s="421"/>
      <c r="L1066" s="421"/>
      <c r="M1066" s="436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0">
        <v>100</v>
      </c>
      <c r="F1067" s="362">
        <v>92</v>
      </c>
      <c r="H1067" s="556"/>
      <c r="I1067" s="455"/>
      <c r="J1067" s="421"/>
      <c r="K1067" s="421"/>
      <c r="L1067" s="421"/>
      <c r="M1067" s="436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0">
        <v>100</v>
      </c>
      <c r="F1068" s="362">
        <v>90</v>
      </c>
      <c r="H1068" s="556"/>
      <c r="I1068" s="455"/>
      <c r="J1068" s="421"/>
      <c r="K1068" s="421"/>
      <c r="L1068" s="421"/>
      <c r="M1068" s="436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0">
        <v>100</v>
      </c>
      <c r="F1069" s="362">
        <v>83</v>
      </c>
      <c r="H1069" s="556"/>
      <c r="I1069" s="455"/>
      <c r="J1069" s="421"/>
      <c r="K1069" s="421"/>
      <c r="L1069" s="421"/>
      <c r="M1069" s="436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0">
        <v>160</v>
      </c>
      <c r="F1070" s="362">
        <v>117</v>
      </c>
      <c r="H1070" s="556"/>
      <c r="I1070" s="455"/>
      <c r="J1070" s="421"/>
      <c r="K1070" s="421"/>
      <c r="L1070" s="421"/>
      <c r="M1070" s="436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0">
        <v>250</v>
      </c>
      <c r="F1071" s="362">
        <v>238</v>
      </c>
      <c r="H1071" s="556"/>
      <c r="I1071" s="455"/>
      <c r="J1071" s="421"/>
      <c r="K1071" s="421"/>
      <c r="L1071" s="421"/>
      <c r="M1071" s="436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0">
        <v>400</v>
      </c>
      <c r="F1072" s="362">
        <v>364</v>
      </c>
      <c r="H1072" s="556"/>
      <c r="I1072" s="455"/>
      <c r="J1072" s="421"/>
      <c r="K1072" s="421"/>
      <c r="L1072" s="421"/>
      <c r="M1072" s="436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0">
        <v>100</v>
      </c>
      <c r="F1073" s="362">
        <v>74</v>
      </c>
      <c r="H1073" s="556"/>
      <c r="I1073" s="455"/>
      <c r="J1073" s="421"/>
      <c r="K1073" s="421"/>
      <c r="L1073" s="421"/>
      <c r="M1073" s="436"/>
    </row>
    <row r="1074" spans="1:13" ht="15.75" x14ac:dyDescent="0.25">
      <c r="A1074" s="454" t="s">
        <v>539</v>
      </c>
      <c r="B1074" s="549" t="s">
        <v>530</v>
      </c>
      <c r="C1074" s="550" t="s">
        <v>531</v>
      </c>
      <c r="D1074" s="550">
        <v>7</v>
      </c>
      <c r="E1074" s="459">
        <v>400</v>
      </c>
      <c r="F1074" s="453">
        <v>353</v>
      </c>
      <c r="H1074" s="559"/>
      <c r="I1074" s="457"/>
      <c r="J1074" s="458"/>
      <c r="K1074" s="458"/>
      <c r="L1074" s="458"/>
      <c r="M1074" s="456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0">
        <v>400</v>
      </c>
      <c r="F1075" s="362">
        <v>287</v>
      </c>
      <c r="H1075" s="556"/>
      <c r="I1075" s="455"/>
      <c r="J1075" s="421"/>
      <c r="K1075" s="421"/>
      <c r="L1075" s="421"/>
      <c r="M1075" s="436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0">
        <v>250</v>
      </c>
      <c r="F1076" s="362">
        <v>154</v>
      </c>
      <c r="H1076" s="556"/>
      <c r="I1076" s="455"/>
      <c r="J1076" s="421"/>
      <c r="K1076" s="421"/>
      <c r="L1076" s="421"/>
      <c r="M1076" s="436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0">
        <v>63</v>
      </c>
      <c r="F1077" s="362">
        <v>20</v>
      </c>
      <c r="H1077" s="556"/>
      <c r="I1077" s="455"/>
      <c r="J1077" s="421"/>
      <c r="K1077" s="421"/>
      <c r="L1077" s="418"/>
      <c r="M1077" s="436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0">
        <v>63</v>
      </c>
      <c r="F1078" s="362">
        <v>15</v>
      </c>
      <c r="H1078" s="556"/>
      <c r="I1078" s="455"/>
      <c r="J1078" s="421"/>
      <c r="K1078" s="421"/>
      <c r="L1078" s="421"/>
      <c r="M1078" s="436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0">
        <v>250</v>
      </c>
      <c r="F1079" s="362">
        <v>143</v>
      </c>
      <c r="H1079" s="556"/>
      <c r="I1079" s="455"/>
      <c r="J1079" s="421"/>
      <c r="K1079" s="421"/>
      <c r="L1079" s="421"/>
      <c r="M1079" s="436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0">
        <v>40</v>
      </c>
      <c r="F1080" s="362">
        <v>31</v>
      </c>
      <c r="H1080" s="556"/>
      <c r="I1080" s="455"/>
      <c r="J1080" s="421"/>
      <c r="K1080" s="421"/>
      <c r="L1080" s="421"/>
      <c r="M1080" s="436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0">
        <v>160</v>
      </c>
      <c r="F1081" s="362">
        <v>145</v>
      </c>
      <c r="H1081" s="556"/>
      <c r="I1081" s="455"/>
      <c r="J1081" s="421"/>
      <c r="K1081" s="421"/>
      <c r="L1081" s="421"/>
      <c r="M1081" s="436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0">
        <v>250</v>
      </c>
      <c r="F1082" s="362">
        <v>153</v>
      </c>
      <c r="H1082" s="556"/>
      <c r="I1082" s="455"/>
      <c r="J1082" s="421"/>
      <c r="K1082" s="421"/>
      <c r="L1082" s="421"/>
      <c r="M1082" s="436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0">
        <v>100</v>
      </c>
      <c r="F1083" s="362">
        <v>85</v>
      </c>
      <c r="H1083" s="556"/>
      <c r="I1083" s="455"/>
      <c r="J1083" s="421"/>
      <c r="K1083" s="421"/>
      <c r="L1083" s="421"/>
      <c r="M1083" s="436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0">
        <v>250</v>
      </c>
      <c r="F1084" s="362">
        <v>95</v>
      </c>
      <c r="H1084" s="556"/>
      <c r="I1084" s="455"/>
      <c r="J1084" s="421"/>
      <c r="K1084" s="421"/>
      <c r="L1084" s="421"/>
      <c r="M1084" s="436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0">
        <v>160</v>
      </c>
      <c r="F1085" s="362">
        <v>80</v>
      </c>
      <c r="G1085" s="68"/>
      <c r="H1085" s="556"/>
      <c r="I1085" s="455"/>
      <c r="J1085" s="421"/>
      <c r="K1085" s="421"/>
      <c r="L1085" s="421"/>
      <c r="M1085" s="436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0">
        <v>100</v>
      </c>
      <c r="F1086" s="362">
        <v>82</v>
      </c>
      <c r="G1086" s="68"/>
      <c r="H1086" s="556"/>
      <c r="I1086" s="455"/>
      <c r="J1086" s="421"/>
      <c r="K1086" s="421"/>
      <c r="L1086" s="421"/>
      <c r="M1086" s="436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0">
        <v>160</v>
      </c>
      <c r="F1087" s="362">
        <v>108</v>
      </c>
      <c r="G1087" s="68"/>
      <c r="H1087" s="556"/>
      <c r="I1087" s="455"/>
      <c r="J1087" s="421"/>
      <c r="K1087" s="421"/>
      <c r="L1087" s="421"/>
      <c r="M1087" s="436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0">
        <v>100</v>
      </c>
      <c r="F1088" s="362">
        <v>83</v>
      </c>
      <c r="G1088" s="68"/>
      <c r="H1088" s="556"/>
      <c r="I1088" s="455"/>
      <c r="J1088" s="421"/>
      <c r="K1088" s="421"/>
      <c r="L1088" s="421"/>
      <c r="M1088" s="436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0">
        <v>250</v>
      </c>
      <c r="F1089" s="362">
        <v>103</v>
      </c>
      <c r="G1089" s="68"/>
      <c r="H1089" s="556"/>
      <c r="I1089" s="455"/>
      <c r="J1089" s="421"/>
      <c r="K1089" s="421"/>
      <c r="L1089" s="418"/>
      <c r="M1089" s="436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0">
        <v>100</v>
      </c>
      <c r="F1090" s="362">
        <v>54</v>
      </c>
      <c r="G1090" s="68"/>
      <c r="H1090" s="556"/>
      <c r="I1090" s="455"/>
      <c r="J1090" s="421"/>
      <c r="K1090" s="421"/>
      <c r="L1090" s="421"/>
      <c r="M1090" s="436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0">
        <v>100</v>
      </c>
      <c r="F1091" s="362">
        <v>35</v>
      </c>
      <c r="G1091" s="68"/>
      <c r="H1091" s="556"/>
      <c r="I1091" s="455"/>
      <c r="J1091" s="421"/>
      <c r="K1091" s="421"/>
      <c r="L1091" s="421"/>
      <c r="M1091" s="436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0">
        <v>60</v>
      </c>
      <c r="F1092" s="362">
        <v>39</v>
      </c>
      <c r="G1092" s="68"/>
      <c r="H1092" s="556"/>
      <c r="I1092" s="455"/>
      <c r="J1092" s="421"/>
      <c r="K1092" s="421"/>
      <c r="L1092" s="421"/>
      <c r="M1092" s="436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0">
        <v>100</v>
      </c>
      <c r="F1093" s="362">
        <v>75</v>
      </c>
      <c r="G1093" s="68"/>
      <c r="H1093" s="556"/>
      <c r="I1093" s="455"/>
      <c r="J1093" s="421"/>
      <c r="K1093" s="421"/>
      <c r="L1093" s="421"/>
      <c r="M1093" s="436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0">
        <v>100</v>
      </c>
      <c r="F1094" s="362">
        <v>78</v>
      </c>
      <c r="G1094" s="68"/>
      <c r="H1094" s="556"/>
      <c r="I1094" s="455"/>
      <c r="J1094" s="421"/>
      <c r="K1094" s="421"/>
      <c r="L1094" s="421"/>
      <c r="M1094" s="436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0">
        <v>250</v>
      </c>
      <c r="F1095" s="362">
        <v>193</v>
      </c>
      <c r="G1095" s="68"/>
      <c r="H1095" s="556"/>
      <c r="I1095" s="455"/>
      <c r="J1095" s="421"/>
      <c r="K1095" s="421"/>
      <c r="L1095" s="421"/>
      <c r="M1095" s="436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0">
        <v>100</v>
      </c>
      <c r="F1096" s="362">
        <v>98</v>
      </c>
      <c r="G1096" s="68"/>
      <c r="H1096" s="556"/>
      <c r="I1096" s="455"/>
      <c r="J1096" s="421"/>
      <c r="K1096" s="421"/>
      <c r="L1096" s="418"/>
      <c r="M1096" s="436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0">
        <v>160</v>
      </c>
      <c r="F1097" s="362">
        <v>102</v>
      </c>
      <c r="G1097" s="68"/>
      <c r="H1097" s="556"/>
      <c r="I1097" s="455"/>
      <c r="J1097" s="421"/>
      <c r="K1097" s="421"/>
      <c r="L1097" s="418"/>
      <c r="M1097" s="436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0">
        <v>100</v>
      </c>
      <c r="F1098" s="362">
        <v>45</v>
      </c>
      <c r="G1098" s="68"/>
      <c r="H1098" s="556"/>
      <c r="I1098" s="455"/>
      <c r="J1098" s="421"/>
      <c r="K1098" s="421"/>
      <c r="L1098" s="421"/>
      <c r="M1098" s="436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0">
        <v>40</v>
      </c>
      <c r="F1099" s="362">
        <v>34</v>
      </c>
      <c r="G1099" s="68"/>
      <c r="H1099" s="556"/>
      <c r="I1099" s="455"/>
      <c r="J1099" s="421"/>
      <c r="K1099" s="421"/>
      <c r="L1099" s="418"/>
      <c r="M1099" s="436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0">
        <v>100</v>
      </c>
      <c r="F1100" s="362">
        <v>76</v>
      </c>
      <c r="G1100" s="68"/>
      <c r="H1100" s="556"/>
      <c r="I1100" s="455"/>
      <c r="J1100" s="421"/>
      <c r="K1100" s="421"/>
      <c r="L1100" s="418"/>
      <c r="M1100" s="436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0">
        <v>250</v>
      </c>
      <c r="F1101" s="362">
        <v>109</v>
      </c>
      <c r="G1101" s="68"/>
      <c r="H1101" s="556"/>
      <c r="I1101" s="455"/>
      <c r="J1101" s="421"/>
      <c r="K1101" s="421"/>
      <c r="L1101" s="421"/>
      <c r="M1101" s="436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0">
        <v>400</v>
      </c>
      <c r="F1102" s="362">
        <v>348</v>
      </c>
      <c r="G1102" s="68"/>
      <c r="H1102" s="556"/>
      <c r="I1102" s="455"/>
      <c r="J1102" s="421"/>
      <c r="K1102" s="421"/>
      <c r="L1102" s="421"/>
      <c r="M1102" s="436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0">
        <v>160</v>
      </c>
      <c r="F1103" s="362">
        <v>153</v>
      </c>
      <c r="G1103" s="68"/>
      <c r="H1103" s="556"/>
      <c r="I1103" s="455"/>
      <c r="J1103" s="421"/>
      <c r="K1103" s="421"/>
      <c r="L1103" s="421"/>
      <c r="M1103" s="436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0">
        <v>63</v>
      </c>
      <c r="F1104" s="362">
        <v>32</v>
      </c>
      <c r="G1104" s="68"/>
      <c r="H1104" s="556"/>
      <c r="I1104" s="455"/>
      <c r="J1104" s="421"/>
      <c r="K1104" s="421"/>
      <c r="L1104" s="421"/>
      <c r="M1104" s="436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0">
        <v>160</v>
      </c>
      <c r="F1105" s="362">
        <v>113</v>
      </c>
      <c r="G1105" s="68"/>
      <c r="H1105" s="556"/>
      <c r="I1105" s="455"/>
      <c r="J1105" s="421"/>
      <c r="K1105" s="421"/>
      <c r="L1105" s="418"/>
      <c r="M1105" s="436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0">
        <v>100</v>
      </c>
      <c r="F1106" s="362">
        <v>40</v>
      </c>
      <c r="G1106" s="68"/>
      <c r="H1106" s="556"/>
      <c r="I1106" s="455"/>
      <c r="J1106" s="421"/>
      <c r="K1106" s="421"/>
      <c r="L1106" s="421"/>
      <c r="M1106" s="436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0">
        <v>63</v>
      </c>
      <c r="F1107" s="362">
        <v>30</v>
      </c>
      <c r="G1107" s="68"/>
      <c r="H1107" s="556"/>
      <c r="I1107" s="455"/>
      <c r="J1107" s="421"/>
      <c r="K1107" s="421"/>
      <c r="L1107" s="421"/>
      <c r="M1107" s="436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0">
        <v>250</v>
      </c>
      <c r="F1108" s="362">
        <v>112</v>
      </c>
      <c r="G1108" s="68"/>
      <c r="H1108" s="556"/>
      <c r="I1108" s="455"/>
      <c r="J1108" s="421"/>
      <c r="K1108" s="421"/>
      <c r="L1108" s="421"/>
      <c r="M1108" s="436"/>
    </row>
    <row r="1109" spans="1:13" ht="15.75" x14ac:dyDescent="0.25">
      <c r="A1109" s="454" t="s">
        <v>544</v>
      </c>
      <c r="B1109" s="549" t="s">
        <v>530</v>
      </c>
      <c r="C1109" s="550" t="s">
        <v>531</v>
      </c>
      <c r="D1109" s="550">
        <v>2</v>
      </c>
      <c r="E1109" s="459">
        <v>160</v>
      </c>
      <c r="F1109" s="453">
        <v>112</v>
      </c>
      <c r="G1109" s="68"/>
      <c r="H1109" s="559"/>
      <c r="I1109" s="457"/>
      <c r="J1109" s="458"/>
      <c r="K1109" s="458"/>
      <c r="L1109" s="458"/>
      <c r="M1109" s="456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0">
        <v>100</v>
      </c>
      <c r="F1110" s="362">
        <v>54</v>
      </c>
      <c r="G1110" s="68"/>
      <c r="H1110" s="556"/>
      <c r="I1110" s="455"/>
      <c r="J1110" s="421"/>
      <c r="K1110" s="421"/>
      <c r="L1110" s="421"/>
      <c r="M1110" s="436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0">
        <v>100</v>
      </c>
      <c r="F1111" s="362">
        <v>80</v>
      </c>
      <c r="G1111" s="68"/>
      <c r="H1111" s="556"/>
      <c r="I1111" s="455"/>
      <c r="J1111" s="421"/>
      <c r="K1111" s="421"/>
      <c r="L1111" s="418"/>
      <c r="M1111" s="436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0">
        <v>100</v>
      </c>
      <c r="F1112" s="362">
        <v>68</v>
      </c>
      <c r="G1112" s="68"/>
      <c r="H1112" s="556"/>
      <c r="I1112" s="455"/>
      <c r="J1112" s="421"/>
      <c r="K1112" s="421"/>
      <c r="L1112" s="418"/>
      <c r="M1112" s="436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0">
        <v>100</v>
      </c>
      <c r="F1113" s="362">
        <v>79</v>
      </c>
      <c r="G1113" s="68"/>
      <c r="H1113" s="556"/>
      <c r="I1113" s="455"/>
      <c r="J1113" s="421"/>
      <c r="K1113" s="421"/>
      <c r="L1113" s="418"/>
      <c r="M1113" s="436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0">
        <v>160</v>
      </c>
      <c r="F1114" s="362">
        <v>108</v>
      </c>
      <c r="G1114" s="68"/>
      <c r="H1114" s="556"/>
      <c r="I1114" s="455"/>
      <c r="J1114" s="421"/>
      <c r="K1114" s="421"/>
      <c r="L1114" s="421"/>
      <c r="M1114" s="436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0">
        <v>100</v>
      </c>
      <c r="F1115" s="362">
        <v>52</v>
      </c>
      <c r="G1115" s="68"/>
      <c r="H1115" s="556"/>
      <c r="I1115" s="455"/>
      <c r="J1115" s="421"/>
      <c r="K1115" s="421"/>
      <c r="L1115" s="421"/>
      <c r="M1115" s="436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0">
        <v>160</v>
      </c>
      <c r="F1116" s="362">
        <v>73</v>
      </c>
      <c r="G1116" s="68"/>
      <c r="H1116" s="556"/>
      <c r="I1116" s="455"/>
      <c r="J1116" s="421"/>
      <c r="K1116" s="421"/>
      <c r="L1116" s="421"/>
      <c r="M1116" s="436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0">
        <v>100</v>
      </c>
      <c r="F1117" s="362">
        <v>84</v>
      </c>
      <c r="G1117" s="68"/>
      <c r="H1117" s="556"/>
      <c r="I1117" s="455"/>
      <c r="J1117" s="421"/>
      <c r="K1117" s="421"/>
      <c r="L1117" s="421"/>
      <c r="M1117" s="436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0">
        <v>160</v>
      </c>
      <c r="F1118" s="362">
        <v>140</v>
      </c>
      <c r="G1118" s="68"/>
      <c r="H1118" s="556"/>
      <c r="I1118" s="455"/>
      <c r="J1118" s="421"/>
      <c r="K1118" s="421"/>
      <c r="L1118" s="421"/>
      <c r="M1118" s="436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0">
        <v>100</v>
      </c>
      <c r="F1119" s="362">
        <v>84</v>
      </c>
      <c r="G1119" s="68"/>
      <c r="H1119" s="556"/>
      <c r="I1119" s="455"/>
      <c r="J1119" s="421"/>
      <c r="K1119" s="421"/>
      <c r="L1119" s="421"/>
      <c r="M1119" s="436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0">
        <v>160</v>
      </c>
      <c r="F1120" s="362">
        <v>132</v>
      </c>
      <c r="G1120" s="68"/>
      <c r="H1120" s="556"/>
      <c r="I1120" s="455"/>
      <c r="J1120" s="421"/>
      <c r="K1120" s="421"/>
      <c r="L1120" s="421"/>
      <c r="M1120" s="436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0">
        <v>100</v>
      </c>
      <c r="F1121" s="362">
        <v>85</v>
      </c>
      <c r="G1121" s="68"/>
      <c r="H1121" s="556"/>
      <c r="I1121" s="455"/>
      <c r="J1121" s="421"/>
      <c r="K1121" s="421"/>
      <c r="L1121" s="421"/>
      <c r="M1121" s="436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0">
        <v>100</v>
      </c>
      <c r="F1122" s="362">
        <v>85</v>
      </c>
      <c r="G1122" s="68"/>
      <c r="H1122" s="556"/>
      <c r="I1122" s="455"/>
      <c r="J1122" s="421"/>
      <c r="K1122" s="421"/>
      <c r="L1122" s="421"/>
      <c r="M1122" s="436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0">
        <v>100</v>
      </c>
      <c r="F1123" s="362">
        <v>83</v>
      </c>
      <c r="G1123" s="68"/>
      <c r="H1123" s="438"/>
      <c r="I1123" s="437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1">
        <v>39</v>
      </c>
      <c r="G1124" s="68"/>
      <c r="H1124" s="561"/>
      <c r="I1124" s="416"/>
      <c r="J1124" s="417"/>
      <c r="K1124" s="562"/>
      <c r="L1124" s="562"/>
      <c r="M1124" s="437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1">
        <v>223</v>
      </c>
      <c r="G1125" s="68"/>
      <c r="H1125" s="561"/>
      <c r="I1125" s="416"/>
      <c r="J1125" s="417"/>
      <c r="K1125" s="562"/>
      <c r="L1125" s="562"/>
      <c r="M1125" s="437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1">
        <v>383</v>
      </c>
      <c r="G1126" s="68"/>
      <c r="H1126" s="561"/>
      <c r="I1126" s="416"/>
      <c r="J1126" s="417"/>
      <c r="K1126" s="562"/>
      <c r="L1126" s="562"/>
      <c r="M1126" s="437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1">
        <v>244</v>
      </c>
      <c r="H1127" s="561"/>
      <c r="I1127" s="416"/>
      <c r="J1127" s="417"/>
      <c r="K1127" s="562"/>
      <c r="L1127" s="562"/>
      <c r="M1127" s="437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1">
        <v>237</v>
      </c>
      <c r="G1128" s="68"/>
      <c r="H1128" s="561"/>
      <c r="I1128" s="416"/>
      <c r="J1128" s="417"/>
      <c r="K1128" s="562"/>
      <c r="L1128" s="562"/>
      <c r="M1128" s="437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1">
        <v>232</v>
      </c>
      <c r="G1129" s="68"/>
      <c r="H1129" s="561"/>
      <c r="I1129" s="416"/>
      <c r="J1129" s="417"/>
      <c r="K1129" s="562"/>
      <c r="L1129" s="562"/>
      <c r="M1129" s="437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1">
        <v>362</v>
      </c>
      <c r="G1130" s="68"/>
      <c r="H1130" s="561"/>
      <c r="I1130" s="416"/>
      <c r="J1130" s="417"/>
      <c r="K1130" s="562"/>
      <c r="L1130" s="562"/>
      <c r="M1130" s="437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1">
        <v>142</v>
      </c>
      <c r="G1131" s="68"/>
      <c r="H1131" s="561"/>
      <c r="I1131" s="416"/>
      <c r="J1131" s="417"/>
      <c r="K1131" s="562"/>
      <c r="L1131" s="562"/>
      <c r="M1131" s="437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1">
        <v>212</v>
      </c>
      <c r="G1132" s="68"/>
      <c r="H1132" s="561"/>
      <c r="I1132" s="416"/>
      <c r="J1132" s="417"/>
      <c r="K1132" s="562"/>
      <c r="L1132" s="562"/>
      <c r="M1132" s="437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1">
        <v>95</v>
      </c>
      <c r="G1133" s="68"/>
      <c r="H1133" s="561"/>
      <c r="I1133" s="416"/>
      <c r="J1133" s="417"/>
      <c r="K1133" s="562"/>
      <c r="L1133" s="562"/>
      <c r="M1133" s="437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1">
        <v>194</v>
      </c>
      <c r="G1134" s="68"/>
      <c r="H1134" s="561"/>
      <c r="I1134" s="416"/>
      <c r="J1134" s="417"/>
      <c r="K1134" s="562"/>
      <c r="L1134" s="562"/>
      <c r="M1134" s="437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1">
        <v>160</v>
      </c>
      <c r="G1135" s="68"/>
      <c r="H1135" s="561"/>
      <c r="I1135" s="416"/>
      <c r="J1135" s="417"/>
      <c r="K1135" s="562"/>
      <c r="L1135" s="562"/>
      <c r="M1135" s="437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1">
        <v>181</v>
      </c>
      <c r="G1136" s="68"/>
      <c r="H1136" s="563"/>
      <c r="I1136" s="564"/>
      <c r="J1136" s="565"/>
      <c r="K1136" s="438"/>
      <c r="L1136" s="562"/>
      <c r="M1136" s="437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1">
        <v>86</v>
      </c>
      <c r="G1137" s="68"/>
      <c r="H1137" s="563"/>
      <c r="I1137" s="564"/>
      <c r="J1137" s="565"/>
      <c r="K1137" s="438"/>
      <c r="L1137" s="562"/>
      <c r="M1137" s="437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1">
        <v>240</v>
      </c>
      <c r="G1138" s="68"/>
      <c r="H1138" s="563"/>
      <c r="I1138" s="564"/>
      <c r="J1138" s="565"/>
      <c r="K1138" s="438"/>
      <c r="L1138" s="562"/>
      <c r="M1138" s="437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1">
        <v>76</v>
      </c>
      <c r="G1139" s="68"/>
      <c r="H1139" s="563"/>
      <c r="I1139" s="564"/>
      <c r="J1139" s="565"/>
      <c r="K1139" s="438"/>
      <c r="L1139" s="562"/>
      <c r="M1139" s="437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1">
        <v>224</v>
      </c>
      <c r="G1140" s="68"/>
      <c r="H1140" s="563"/>
      <c r="I1140" s="564"/>
      <c r="J1140" s="565"/>
      <c r="K1140" s="438"/>
      <c r="L1140" s="562"/>
      <c r="M1140" s="437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1">
        <v>151</v>
      </c>
      <c r="G1141" s="68"/>
      <c r="H1141" s="563"/>
      <c r="I1141" s="564"/>
      <c r="J1141" s="565"/>
      <c r="K1141" s="438"/>
      <c r="L1141" s="562"/>
      <c r="M1141" s="437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1">
        <v>123</v>
      </c>
      <c r="G1142" s="68"/>
      <c r="H1142" s="563"/>
      <c r="I1142" s="564"/>
      <c r="J1142" s="565"/>
      <c r="K1142" s="438"/>
      <c r="L1142" s="562"/>
      <c r="M1142" s="437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1">
        <v>157.12</v>
      </c>
      <c r="G1143" s="68"/>
      <c r="H1143" s="563"/>
      <c r="I1143" s="564"/>
      <c r="J1143" s="565"/>
      <c r="K1143" s="438"/>
      <c r="L1143" s="562"/>
      <c r="M1143" s="437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1">
        <v>72</v>
      </c>
      <c r="G1144" s="68"/>
      <c r="H1144" s="563"/>
      <c r="I1144" s="564"/>
      <c r="J1144" s="565"/>
      <c r="K1144" s="438"/>
      <c r="L1144" s="562"/>
      <c r="M1144" s="437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1">
        <v>243</v>
      </c>
      <c r="G1145" s="68"/>
      <c r="H1145" s="563"/>
      <c r="I1145" s="564"/>
      <c r="J1145" s="565"/>
      <c r="K1145" s="438"/>
      <c r="L1145" s="562"/>
      <c r="M1145" s="437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1">
        <v>97</v>
      </c>
      <c r="G1146" s="68"/>
      <c r="H1146" s="563"/>
      <c r="I1146" s="564"/>
      <c r="J1146" s="565"/>
      <c r="K1146" s="438"/>
      <c r="L1146" s="562"/>
      <c r="M1146" s="437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1">
        <v>97</v>
      </c>
      <c r="G1147" s="68"/>
      <c r="H1147" s="563"/>
      <c r="I1147" s="564"/>
      <c r="J1147" s="565"/>
      <c r="K1147" s="438"/>
      <c r="L1147" s="562"/>
      <c r="M1147" s="437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1">
        <v>225</v>
      </c>
      <c r="G1148" s="68"/>
      <c r="H1148" s="561"/>
      <c r="I1148" s="416"/>
      <c r="J1148" s="417"/>
      <c r="K1148" s="562"/>
      <c r="L1148" s="562"/>
      <c r="M1148" s="437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1">
        <v>94.88</v>
      </c>
      <c r="G1149" s="68"/>
      <c r="H1149" s="561"/>
      <c r="I1149" s="416"/>
      <c r="J1149" s="417"/>
      <c r="K1149" s="562"/>
      <c r="L1149" s="562"/>
      <c r="M1149" s="437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1">
        <v>143</v>
      </c>
      <c r="G1150" s="68"/>
      <c r="H1150" s="561"/>
      <c r="I1150" s="416"/>
      <c r="J1150" s="417"/>
      <c r="K1150" s="562"/>
      <c r="L1150" s="562"/>
      <c r="M1150" s="437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1">
        <v>146</v>
      </c>
      <c r="G1151" s="68"/>
      <c r="H1151" s="561"/>
      <c r="I1151" s="416"/>
      <c r="J1151" s="417"/>
      <c r="K1151" s="562"/>
      <c r="L1151" s="562"/>
      <c r="M1151" s="437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1">
        <v>146</v>
      </c>
      <c r="G1152" s="68"/>
      <c r="H1152" s="561"/>
      <c r="I1152" s="416"/>
      <c r="J1152" s="417"/>
      <c r="K1152" s="562"/>
      <c r="L1152" s="562"/>
      <c r="M1152" s="437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1">
        <v>155</v>
      </c>
      <c r="G1153" s="68"/>
      <c r="H1153" s="561"/>
      <c r="I1153" s="416"/>
      <c r="J1153" s="417"/>
      <c r="K1153" s="562"/>
      <c r="L1153" s="562"/>
      <c r="M1153" s="437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2">
        <v>13</v>
      </c>
      <c r="E1154" s="432">
        <v>250</v>
      </c>
      <c r="F1154" s="571">
        <v>228</v>
      </c>
      <c r="G1154" s="68"/>
      <c r="H1154" s="561"/>
      <c r="I1154" s="416"/>
      <c r="J1154" s="417"/>
      <c r="K1154" s="390"/>
      <c r="L1154" s="390"/>
      <c r="M1154" s="437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1">
        <v>115</v>
      </c>
      <c r="G1155" s="68"/>
      <c r="H1155" s="561"/>
      <c r="I1155" s="416"/>
      <c r="J1155" s="417"/>
      <c r="K1155" s="562"/>
      <c r="L1155" s="562"/>
      <c r="M1155" s="437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1">
        <v>243</v>
      </c>
      <c r="G1156" s="68"/>
      <c r="H1156" s="561"/>
      <c r="I1156" s="416"/>
      <c r="J1156" s="417"/>
      <c r="K1156" s="562"/>
      <c r="L1156" s="562"/>
      <c r="M1156" s="437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1">
        <v>124</v>
      </c>
      <c r="G1157" s="68"/>
      <c r="H1157" s="561"/>
      <c r="I1157" s="416"/>
      <c r="J1157" s="417"/>
      <c r="K1157" s="562"/>
      <c r="L1157" s="562"/>
      <c r="M1157" s="437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1">
        <v>225</v>
      </c>
      <c r="G1158" s="68"/>
      <c r="H1158" s="561"/>
      <c r="I1158" s="416"/>
      <c r="J1158" s="417"/>
      <c r="K1158" s="562"/>
      <c r="L1158" s="562"/>
      <c r="M1158" s="437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1">
        <v>98</v>
      </c>
      <c r="G1159" s="68"/>
      <c r="H1159" s="561"/>
      <c r="I1159" s="416"/>
      <c r="J1159" s="417"/>
      <c r="K1159" s="562"/>
      <c r="L1159" s="562"/>
      <c r="M1159" s="437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1">
        <v>328</v>
      </c>
      <c r="G1160" s="68"/>
      <c r="H1160" s="561"/>
      <c r="I1160" s="416"/>
      <c r="J1160" s="417"/>
      <c r="K1160" s="562"/>
      <c r="L1160" s="562"/>
      <c r="M1160" s="437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1">
        <v>154</v>
      </c>
      <c r="G1161" s="68"/>
      <c r="H1161" s="561"/>
      <c r="I1161" s="416"/>
      <c r="J1161" s="417"/>
      <c r="K1161" s="562"/>
      <c r="L1161" s="562"/>
      <c r="M1161" s="437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1">
        <v>188</v>
      </c>
      <c r="G1162" s="68"/>
      <c r="H1162" s="561"/>
      <c r="I1162" s="416"/>
      <c r="J1162" s="417"/>
      <c r="K1162" s="562"/>
      <c r="L1162" s="562"/>
      <c r="M1162" s="437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1">
        <v>210</v>
      </c>
      <c r="G1163" s="68"/>
      <c r="H1163" s="561"/>
      <c r="I1163" s="416"/>
      <c r="J1163" s="417"/>
      <c r="K1163" s="562"/>
      <c r="L1163" s="562"/>
      <c r="M1163" s="437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1">
        <v>168</v>
      </c>
      <c r="G1164" s="68"/>
      <c r="H1164" s="561"/>
      <c r="I1164" s="416"/>
      <c r="J1164" s="417"/>
      <c r="K1164" s="562"/>
      <c r="L1164" s="562"/>
      <c r="M1164" s="437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1">
        <v>120</v>
      </c>
      <c r="G1165" s="68"/>
      <c r="H1165" s="561"/>
      <c r="I1165" s="416"/>
      <c r="J1165" s="417"/>
      <c r="K1165" s="562"/>
      <c r="L1165" s="562"/>
      <c r="M1165" s="437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1">
        <v>173</v>
      </c>
      <c r="G1166" s="68"/>
      <c r="H1166" s="561"/>
      <c r="I1166" s="416"/>
      <c r="J1166" s="417"/>
      <c r="K1166" s="562"/>
      <c r="L1166" s="562"/>
      <c r="M1166" s="437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1">
        <v>181</v>
      </c>
      <c r="G1167" s="68"/>
      <c r="H1167" s="561"/>
      <c r="I1167" s="416"/>
      <c r="J1167" s="417"/>
      <c r="K1167" s="562"/>
      <c r="L1167" s="562"/>
      <c r="M1167" s="437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1">
        <v>350</v>
      </c>
      <c r="G1168" s="68"/>
      <c r="H1168" s="561"/>
      <c r="I1168" s="416"/>
      <c r="J1168" s="417"/>
      <c r="K1168" s="562"/>
      <c r="L1168" s="562"/>
      <c r="M1168" s="437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1">
        <v>143</v>
      </c>
      <c r="G1169" s="68"/>
      <c r="H1169" s="561"/>
      <c r="I1169" s="416"/>
      <c r="J1169" s="417"/>
      <c r="K1169" s="562"/>
      <c r="L1169" s="562"/>
      <c r="M1169" s="437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1">
        <v>120</v>
      </c>
      <c r="G1170" s="68"/>
      <c r="H1170" s="561"/>
      <c r="I1170" s="416"/>
      <c r="J1170" s="417"/>
      <c r="K1170" s="562"/>
      <c r="L1170" s="562"/>
      <c r="M1170" s="437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1">
        <v>291</v>
      </c>
      <c r="G1171" s="68"/>
      <c r="H1171" s="561"/>
      <c r="I1171" s="416"/>
      <c r="J1171" s="417"/>
      <c r="K1171" s="562"/>
      <c r="L1171" s="562"/>
      <c r="M1171" s="437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1">
        <v>209</v>
      </c>
      <c r="G1172" s="68"/>
      <c r="H1172" s="561"/>
      <c r="I1172" s="416"/>
      <c r="J1172" s="417"/>
      <c r="K1172" s="562"/>
      <c r="L1172" s="562"/>
      <c r="M1172" s="437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1">
        <v>158</v>
      </c>
      <c r="G1173" s="68"/>
      <c r="H1173" s="561"/>
      <c r="I1173" s="416"/>
      <c r="J1173" s="417"/>
      <c r="K1173" s="562"/>
      <c r="L1173" s="562"/>
      <c r="M1173" s="437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1">
        <v>134</v>
      </c>
      <c r="G1174" s="68"/>
      <c r="H1174" s="561"/>
      <c r="I1174" s="416"/>
      <c r="J1174" s="417"/>
      <c r="K1174" s="562"/>
      <c r="L1174" s="562"/>
      <c r="M1174" s="437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1">
        <v>119</v>
      </c>
      <c r="G1175" s="68"/>
      <c r="H1175" s="561"/>
      <c r="I1175" s="416"/>
      <c r="J1175" s="417"/>
      <c r="K1175" s="562"/>
      <c r="L1175" s="562"/>
      <c r="M1175" s="437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1">
        <v>355</v>
      </c>
      <c r="G1176" s="68"/>
      <c r="H1176" s="561"/>
      <c r="I1176" s="416"/>
      <c r="J1176" s="417"/>
      <c r="K1176" s="562"/>
      <c r="L1176" s="562"/>
      <c r="M1176" s="437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1">
        <v>368</v>
      </c>
      <c r="G1177" s="68"/>
      <c r="H1177" s="561"/>
      <c r="I1177" s="416"/>
      <c r="J1177" s="417"/>
      <c r="K1177" s="562"/>
      <c r="L1177" s="562"/>
      <c r="M1177" s="437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1">
        <v>83</v>
      </c>
      <c r="G1178" s="68"/>
      <c r="H1178" s="561"/>
      <c r="I1178" s="416"/>
      <c r="J1178" s="417"/>
      <c r="K1178" s="562"/>
      <c r="L1178" s="562"/>
      <c r="M1178" s="437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1">
        <v>143.36000000000001</v>
      </c>
      <c r="G1179" s="68"/>
      <c r="H1179" s="561"/>
      <c r="I1179" s="416"/>
      <c r="J1179" s="417"/>
      <c r="K1179" s="562"/>
      <c r="L1179" s="562"/>
      <c r="M1179" s="437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1">
        <v>182</v>
      </c>
      <c r="G1180" s="68"/>
      <c r="H1180" s="561"/>
      <c r="I1180" s="416"/>
      <c r="J1180" s="417"/>
      <c r="K1180" s="562"/>
      <c r="L1180" s="562"/>
      <c r="M1180" s="437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1">
        <v>210</v>
      </c>
      <c r="G1181" s="68"/>
      <c r="H1181" s="561"/>
      <c r="I1181" s="416"/>
      <c r="J1181" s="417"/>
      <c r="K1181" s="562"/>
      <c r="L1181" s="562"/>
      <c r="M1181" s="437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1">
        <v>250</v>
      </c>
      <c r="G1182" s="68"/>
      <c r="H1182" s="563"/>
      <c r="I1182" s="564"/>
      <c r="J1182" s="565"/>
      <c r="K1182" s="438"/>
      <c r="L1182" s="438"/>
      <c r="M1182" s="437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1">
        <v>389</v>
      </c>
      <c r="G1183" s="68"/>
      <c r="H1183" s="563"/>
      <c r="I1183" s="564"/>
      <c r="J1183" s="565"/>
      <c r="K1183" s="438"/>
      <c r="L1183" s="438"/>
      <c r="M1183" s="437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1">
        <v>138</v>
      </c>
      <c r="G1184" s="68"/>
      <c r="H1184" s="563"/>
      <c r="I1184" s="564"/>
      <c r="J1184" s="565"/>
      <c r="K1184" s="438"/>
      <c r="L1184" s="438"/>
      <c r="M1184" s="437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1">
        <v>96</v>
      </c>
      <c r="G1185" s="68"/>
      <c r="H1185" s="563"/>
      <c r="I1185" s="564"/>
      <c r="J1185" s="565"/>
      <c r="K1185" s="562"/>
      <c r="L1185" s="562"/>
      <c r="M1185" s="437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1">
        <v>146</v>
      </c>
      <c r="G1186" s="68"/>
      <c r="H1186" s="563"/>
      <c r="I1186" s="564"/>
      <c r="J1186" s="565"/>
      <c r="K1186" s="562"/>
      <c r="L1186" s="562"/>
      <c r="M1186" s="437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1">
        <v>60.228000000000002</v>
      </c>
      <c r="G1187" s="68"/>
      <c r="H1187" s="563"/>
      <c r="I1187" s="564"/>
      <c r="J1187" s="565"/>
      <c r="K1187" s="438"/>
      <c r="L1187" s="438"/>
      <c r="M1187" s="437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1">
        <v>29</v>
      </c>
      <c r="G1188" s="68"/>
      <c r="H1188" s="563"/>
      <c r="I1188" s="564"/>
      <c r="J1188" s="565"/>
      <c r="K1188" s="438"/>
      <c r="L1188" s="438"/>
      <c r="M1188" s="437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1">
        <v>142</v>
      </c>
      <c r="G1189" s="68"/>
      <c r="H1189" s="563"/>
      <c r="I1189" s="564"/>
      <c r="J1189" s="565"/>
      <c r="K1189" s="438"/>
      <c r="L1189" s="438"/>
      <c r="M1189" s="437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1">
        <v>96</v>
      </c>
      <c r="G1190" s="68"/>
      <c r="H1190" s="563"/>
      <c r="I1190" s="564"/>
      <c r="J1190" s="565"/>
      <c r="K1190" s="438"/>
      <c r="L1190" s="438"/>
      <c r="M1190" s="437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1">
        <v>245</v>
      </c>
      <c r="G1191" s="68"/>
      <c r="H1191" s="563"/>
      <c r="I1191" s="564"/>
      <c r="J1191" s="565"/>
      <c r="K1191" s="562"/>
      <c r="L1191" s="562"/>
      <c r="M1191" s="437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1">
        <v>80</v>
      </c>
      <c r="G1192" s="68"/>
      <c r="H1192" s="563"/>
      <c r="I1192" s="564"/>
      <c r="J1192" s="565"/>
      <c r="K1192" s="438"/>
      <c r="L1192" s="438"/>
      <c r="M1192" s="437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1">
        <v>55</v>
      </c>
      <c r="G1193" s="68"/>
      <c r="H1193" s="563"/>
      <c r="I1193" s="564"/>
      <c r="J1193" s="565"/>
      <c r="K1193" s="438"/>
      <c r="L1193" s="438"/>
      <c r="M1193" s="437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1">
        <v>235</v>
      </c>
      <c r="G1194" s="68"/>
      <c r="H1194" s="563"/>
      <c r="I1194" s="564"/>
      <c r="J1194" s="565"/>
      <c r="K1194" s="562"/>
      <c r="L1194" s="562"/>
      <c r="M1194" s="437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1">
        <v>157</v>
      </c>
      <c r="G1195" s="68"/>
      <c r="H1195" s="561"/>
      <c r="I1195" s="416"/>
      <c r="J1195" s="417"/>
      <c r="K1195" s="562"/>
      <c r="L1195" s="562"/>
      <c r="M1195" s="437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1">
        <v>386</v>
      </c>
      <c r="G1196" s="68"/>
      <c r="H1196" s="561"/>
      <c r="I1196" s="416"/>
      <c r="J1196" s="417"/>
      <c r="K1196" s="562"/>
      <c r="L1196" s="562"/>
      <c r="M1196" s="437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1">
        <v>132.80000000000001</v>
      </c>
      <c r="G1197" s="68"/>
      <c r="H1197" s="561"/>
      <c r="I1197" s="416"/>
      <c r="J1197" s="417"/>
      <c r="K1197" s="562"/>
      <c r="L1197" s="562"/>
      <c r="M1197" s="437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1">
        <v>235</v>
      </c>
      <c r="G1198" s="68"/>
      <c r="H1198" s="561"/>
      <c r="I1198" s="416"/>
      <c r="J1198" s="417"/>
      <c r="K1198" s="562"/>
      <c r="L1198" s="562"/>
      <c r="M1198" s="437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1">
        <v>237</v>
      </c>
      <c r="G1199" s="68"/>
      <c r="H1199" s="561"/>
      <c r="I1199" s="416"/>
      <c r="J1199" s="417"/>
      <c r="K1199" s="562"/>
      <c r="L1199" s="562"/>
      <c r="M1199" s="437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1">
        <v>134</v>
      </c>
      <c r="G1200" s="68"/>
      <c r="H1200" s="561"/>
      <c r="I1200" s="416"/>
      <c r="J1200" s="417"/>
      <c r="K1200" s="562"/>
      <c r="L1200" s="562"/>
      <c r="M1200" s="437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1">
        <v>246</v>
      </c>
      <c r="G1201" s="68"/>
      <c r="H1201" s="561"/>
      <c r="I1201" s="416"/>
      <c r="J1201" s="417"/>
      <c r="K1201" s="562"/>
      <c r="L1201" s="562"/>
      <c r="M1201" s="437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1">
        <v>155</v>
      </c>
      <c r="G1202" s="68"/>
      <c r="H1202" s="561"/>
      <c r="I1202" s="416"/>
      <c r="J1202" s="417"/>
      <c r="K1202" s="562"/>
      <c r="L1202" s="562"/>
      <c r="M1202" s="437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1">
        <v>177</v>
      </c>
      <c r="G1203" s="68"/>
      <c r="H1203" s="561"/>
      <c r="I1203" s="416"/>
      <c r="J1203" s="417"/>
      <c r="K1203" s="562"/>
      <c r="L1203" s="562"/>
      <c r="M1203" s="437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1">
        <v>238</v>
      </c>
      <c r="G1204" s="68"/>
      <c r="H1204" s="561"/>
      <c r="I1204" s="416"/>
      <c r="J1204" s="417"/>
      <c r="K1204" s="562"/>
      <c r="L1204" s="562"/>
      <c r="M1204" s="437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1">
        <v>135</v>
      </c>
      <c r="G1205" s="68"/>
      <c r="H1205" s="561"/>
      <c r="I1205" s="416"/>
      <c r="J1205" s="417"/>
      <c r="K1205" s="562"/>
      <c r="L1205" s="562"/>
      <c r="M1205" s="437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1">
        <v>225</v>
      </c>
      <c r="G1206" s="68"/>
      <c r="H1206" s="561"/>
      <c r="I1206" s="416"/>
      <c r="J1206" s="417"/>
      <c r="K1206" s="562"/>
      <c r="L1206" s="562"/>
      <c r="M1206" s="437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1">
        <v>158</v>
      </c>
      <c r="G1207" s="68"/>
      <c r="H1207" s="561"/>
      <c r="I1207" s="416"/>
      <c r="J1207" s="417"/>
      <c r="K1207" s="562"/>
      <c r="L1207" s="562"/>
      <c r="M1207" s="437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1">
        <v>95</v>
      </c>
      <c r="G1208" s="68"/>
      <c r="H1208" s="561"/>
      <c r="I1208" s="416"/>
      <c r="J1208" s="417"/>
      <c r="K1208" s="562"/>
      <c r="L1208" s="562"/>
      <c r="M1208" s="437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1">
        <v>146</v>
      </c>
      <c r="G1209" s="68"/>
      <c r="H1209" s="561"/>
      <c r="I1209" s="416"/>
      <c r="J1209" s="417"/>
      <c r="K1209" s="562"/>
      <c r="L1209" s="562"/>
      <c r="M1209" s="437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1">
        <v>230</v>
      </c>
      <c r="G1210" s="68"/>
      <c r="H1210" s="561"/>
      <c r="I1210" s="416"/>
      <c r="J1210" s="417"/>
      <c r="K1210" s="562"/>
      <c r="L1210" s="562"/>
      <c r="M1210" s="437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1">
        <v>205</v>
      </c>
      <c r="G1211" s="68"/>
      <c r="H1211" s="561"/>
      <c r="I1211" s="416"/>
      <c r="J1211" s="417"/>
      <c r="K1211" s="562"/>
      <c r="L1211" s="562"/>
      <c r="M1211" s="437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1">
        <v>147</v>
      </c>
      <c r="G1212" s="68"/>
      <c r="H1212" s="561"/>
      <c r="I1212" s="416"/>
      <c r="J1212" s="417"/>
      <c r="K1212" s="562"/>
      <c r="L1212" s="562"/>
      <c r="M1212" s="437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1">
        <v>186</v>
      </c>
      <c r="G1213" s="68"/>
      <c r="H1213" s="561"/>
      <c r="I1213" s="416"/>
      <c r="J1213" s="417"/>
      <c r="K1213" s="562"/>
      <c r="L1213" s="562"/>
      <c r="M1213" s="437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1">
        <v>82</v>
      </c>
      <c r="G1214" s="68"/>
      <c r="H1214" s="561"/>
      <c r="I1214" s="416"/>
      <c r="J1214" s="417"/>
      <c r="K1214" s="562"/>
      <c r="L1214" s="562"/>
      <c r="M1214" s="437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1">
        <v>331</v>
      </c>
      <c r="G1215" s="68"/>
      <c r="H1215" s="561"/>
      <c r="I1215" s="416"/>
      <c r="J1215" s="417"/>
      <c r="K1215" s="562"/>
      <c r="L1215" s="562"/>
      <c r="M1215" s="437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1">
        <v>206</v>
      </c>
      <c r="G1216" s="68"/>
      <c r="H1216" s="561"/>
      <c r="I1216" s="416"/>
      <c r="J1216" s="417"/>
      <c r="K1216" s="562"/>
      <c r="L1216" s="562"/>
      <c r="M1216" s="437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1">
        <v>168</v>
      </c>
      <c r="G1217" s="354"/>
      <c r="H1217" s="561"/>
      <c r="I1217" s="416"/>
      <c r="J1217" s="417"/>
      <c r="K1217" s="562"/>
      <c r="L1217" s="562"/>
      <c r="M1217" s="437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1">
        <v>124</v>
      </c>
      <c r="G1218" s="68"/>
      <c r="H1218" s="561"/>
      <c r="I1218" s="416"/>
      <c r="J1218" s="417"/>
      <c r="K1218" s="562"/>
      <c r="L1218" s="562"/>
      <c r="M1218" s="437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1">
        <v>147</v>
      </c>
      <c r="G1219" s="68"/>
      <c r="H1219" s="563"/>
      <c r="I1219" s="564"/>
      <c r="J1219" s="565"/>
      <c r="K1219" s="438"/>
      <c r="L1219" s="438"/>
      <c r="M1219" s="437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1">
        <v>87</v>
      </c>
      <c r="G1220" s="68"/>
      <c r="H1220" s="563"/>
      <c r="I1220" s="564"/>
      <c r="J1220" s="565"/>
      <c r="K1220" s="438"/>
      <c r="L1220" s="438"/>
      <c r="M1220" s="437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1">
        <v>80</v>
      </c>
      <c r="G1221" s="68"/>
      <c r="H1221" s="563"/>
      <c r="I1221" s="564"/>
      <c r="J1221" s="565"/>
      <c r="K1221" s="438"/>
      <c r="L1221" s="438"/>
      <c r="M1221" s="437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1">
        <v>87</v>
      </c>
      <c r="G1222" s="68"/>
      <c r="H1222" s="563"/>
      <c r="I1222" s="564"/>
      <c r="J1222" s="565"/>
      <c r="K1222" s="438"/>
      <c r="L1222" s="438"/>
      <c r="M1222" s="437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1">
        <v>196</v>
      </c>
      <c r="G1223" s="68"/>
      <c r="H1223" s="563"/>
      <c r="I1223" s="564"/>
      <c r="J1223" s="565"/>
      <c r="K1223" s="438"/>
      <c r="L1223" s="438"/>
      <c r="M1223" s="437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1">
        <v>456</v>
      </c>
      <c r="G1224" s="68"/>
      <c r="H1224" s="561"/>
      <c r="I1224" s="416"/>
      <c r="J1224" s="417"/>
      <c r="K1224" s="562"/>
      <c r="L1224" s="562"/>
      <c r="M1224" s="437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1">
        <v>139</v>
      </c>
      <c r="G1225" s="68"/>
      <c r="H1225" s="563"/>
      <c r="I1225" s="564"/>
      <c r="J1225" s="565"/>
      <c r="K1225" s="438"/>
      <c r="L1225" s="438"/>
      <c r="M1225" s="437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1">
        <v>85</v>
      </c>
      <c r="G1226" s="68"/>
      <c r="H1226" s="563"/>
      <c r="I1226" s="564"/>
      <c r="J1226" s="565"/>
      <c r="K1226" s="438"/>
      <c r="L1226" s="438"/>
      <c r="M1226" s="437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1">
        <v>145</v>
      </c>
      <c r="G1227" s="68"/>
      <c r="H1227" s="563"/>
      <c r="I1227" s="564"/>
      <c r="J1227" s="565"/>
      <c r="K1227" s="438"/>
      <c r="L1227" s="438"/>
      <c r="M1227" s="437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1">
        <v>82.8</v>
      </c>
      <c r="G1228" s="68"/>
      <c r="H1228" s="563"/>
      <c r="I1228" s="564"/>
      <c r="J1228" s="565"/>
      <c r="K1228" s="438"/>
      <c r="L1228" s="438"/>
      <c r="M1228" s="437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1">
        <v>83</v>
      </c>
      <c r="G1229" s="68"/>
      <c r="H1229" s="563"/>
      <c r="I1229" s="564"/>
      <c r="J1229" s="565"/>
      <c r="K1229" s="438"/>
      <c r="L1229" s="438"/>
      <c r="M1229" s="437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1">
        <v>143</v>
      </c>
      <c r="G1230" s="68"/>
      <c r="H1230" s="563"/>
      <c r="I1230" s="564"/>
      <c r="J1230" s="565"/>
      <c r="K1230" s="438"/>
      <c r="L1230" s="438"/>
      <c r="M1230" s="437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1">
        <v>87</v>
      </c>
      <c r="G1231" s="68"/>
      <c r="H1231" s="561"/>
      <c r="I1231" s="416"/>
      <c r="J1231" s="417"/>
      <c r="K1231" s="562"/>
      <c r="L1231" s="562"/>
      <c r="M1231" s="437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1">
        <v>89</v>
      </c>
      <c r="G1232" s="68"/>
      <c r="H1232" s="561"/>
      <c r="I1232" s="416"/>
      <c r="J1232" s="417"/>
      <c r="K1232" s="562"/>
      <c r="L1232" s="562"/>
      <c r="M1232" s="437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1">
        <v>185</v>
      </c>
      <c r="G1233" s="68"/>
      <c r="H1233" s="561"/>
      <c r="I1233" s="416"/>
      <c r="J1233" s="417"/>
      <c r="K1233" s="562"/>
      <c r="L1233" s="562"/>
      <c r="M1233" s="437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1">
        <v>209</v>
      </c>
      <c r="G1234" s="68"/>
      <c r="H1234" s="561"/>
      <c r="I1234" s="416"/>
      <c r="J1234" s="417"/>
      <c r="K1234" s="562"/>
      <c r="L1234" s="562"/>
      <c r="M1234" s="437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1">
        <v>59</v>
      </c>
      <c r="G1235" s="68"/>
      <c r="H1235" s="561"/>
      <c r="I1235" s="416"/>
      <c r="J1235" s="417"/>
      <c r="K1235" s="562"/>
      <c r="L1235" s="562"/>
      <c r="M1235" s="437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1">
        <v>125</v>
      </c>
      <c r="G1236" s="68"/>
      <c r="H1236" s="561"/>
      <c r="I1236" s="416"/>
      <c r="J1236" s="417"/>
      <c r="K1236" s="562"/>
      <c r="L1236" s="562"/>
      <c r="M1236" s="437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1">
        <v>48</v>
      </c>
      <c r="G1237" s="68"/>
      <c r="H1237" s="561"/>
      <c r="I1237" s="416"/>
      <c r="J1237" s="417"/>
      <c r="K1237" s="562"/>
      <c r="L1237" s="562"/>
      <c r="M1237" s="437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1">
        <v>168</v>
      </c>
      <c r="G1238" s="68"/>
      <c r="H1238" s="561"/>
      <c r="I1238" s="416"/>
      <c r="J1238" s="417"/>
      <c r="K1238" s="562"/>
      <c r="L1238" s="562"/>
      <c r="M1238" s="437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1">
        <v>171</v>
      </c>
      <c r="G1239" s="68"/>
      <c r="H1239" s="561"/>
      <c r="I1239" s="416"/>
      <c r="J1239" s="417"/>
      <c r="K1239" s="562"/>
      <c r="L1239" s="562"/>
      <c r="M1239" s="437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1">
        <v>36</v>
      </c>
      <c r="G1240" s="68"/>
      <c r="H1240" s="561"/>
      <c r="I1240" s="416"/>
      <c r="J1240" s="417"/>
      <c r="K1240" s="562"/>
      <c r="L1240" s="562"/>
      <c r="M1240" s="437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1">
        <v>163</v>
      </c>
      <c r="G1241" s="68"/>
      <c r="H1241" s="561"/>
      <c r="I1241" s="416"/>
      <c r="J1241" s="417"/>
      <c r="K1241" s="562"/>
      <c r="L1241" s="562"/>
      <c r="M1241" s="437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1">
        <v>362</v>
      </c>
      <c r="G1242" s="68"/>
      <c r="H1242" s="561"/>
      <c r="I1242" s="416"/>
      <c r="J1242" s="417"/>
      <c r="K1242" s="562"/>
      <c r="L1242" s="562"/>
      <c r="M1242" s="437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1">
        <v>105</v>
      </c>
      <c r="G1243" s="68"/>
      <c r="H1243" s="561"/>
      <c r="I1243" s="416"/>
      <c r="J1243" s="417"/>
      <c r="K1243" s="562"/>
      <c r="L1243" s="562"/>
      <c r="M1243" s="437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1">
        <v>157</v>
      </c>
      <c r="G1244" s="68"/>
      <c r="H1244" s="561"/>
      <c r="I1244" s="416"/>
      <c r="J1244" s="417"/>
      <c r="K1244" s="562"/>
      <c r="L1244" s="562"/>
      <c r="M1244" s="437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1">
        <v>491</v>
      </c>
      <c r="G1245" s="68"/>
      <c r="H1245" s="561"/>
      <c r="I1245" s="416"/>
      <c r="J1245" s="417"/>
      <c r="K1245" s="562"/>
      <c r="L1245" s="562"/>
      <c r="M1245" s="437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1">
        <v>54</v>
      </c>
      <c r="G1246" s="68"/>
      <c r="H1246" s="561"/>
      <c r="I1246" s="416"/>
      <c r="J1246" s="417"/>
      <c r="K1246" s="562"/>
      <c r="L1246" s="562"/>
      <c r="M1246" s="437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1">
        <v>87</v>
      </c>
      <c r="G1247" s="68"/>
      <c r="H1247" s="561"/>
      <c r="I1247" s="416"/>
      <c r="J1247" s="417"/>
      <c r="K1247" s="562"/>
      <c r="L1247" s="562"/>
      <c r="M1247" s="437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1">
        <v>350</v>
      </c>
      <c r="G1248" s="68"/>
      <c r="H1248" s="561"/>
      <c r="I1248" s="416"/>
      <c r="J1248" s="417"/>
      <c r="K1248" s="562"/>
      <c r="L1248" s="562"/>
      <c r="M1248" s="437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1">
        <v>76</v>
      </c>
      <c r="G1249" s="68"/>
      <c r="H1249" s="561"/>
      <c r="I1249" s="416"/>
      <c r="J1249" s="417"/>
      <c r="K1249" s="562"/>
      <c r="L1249" s="562"/>
      <c r="M1249" s="437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1">
        <v>114</v>
      </c>
      <c r="G1250" s="68"/>
      <c r="H1250" s="561"/>
      <c r="I1250" s="416"/>
      <c r="J1250" s="417"/>
      <c r="K1250" s="562"/>
      <c r="L1250" s="562"/>
      <c r="M1250" s="437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1">
        <v>115</v>
      </c>
      <c r="G1251" s="68"/>
      <c r="H1251" s="561"/>
      <c r="I1251" s="416"/>
      <c r="J1251" s="417"/>
      <c r="K1251" s="562"/>
      <c r="L1251" s="562"/>
      <c r="M1251" s="437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1">
        <v>76</v>
      </c>
      <c r="G1252" s="68"/>
      <c r="H1252" s="563"/>
      <c r="I1252" s="564"/>
      <c r="J1252" s="565"/>
      <c r="K1252" s="438"/>
      <c r="L1252" s="438"/>
      <c r="M1252" s="437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1">
        <v>96</v>
      </c>
      <c r="G1253" s="68"/>
      <c r="H1253" s="563"/>
      <c r="I1253" s="564"/>
      <c r="J1253" s="565"/>
      <c r="K1253" s="562"/>
      <c r="L1253" s="562"/>
      <c r="M1253" s="437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1">
        <v>125</v>
      </c>
      <c r="G1254" s="68"/>
      <c r="H1254" s="563"/>
      <c r="I1254" s="564"/>
      <c r="J1254" s="565"/>
      <c r="K1254" s="562"/>
      <c r="L1254" s="562"/>
      <c r="M1254" s="437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1">
        <v>47</v>
      </c>
      <c r="G1255" s="68"/>
      <c r="H1255" s="563"/>
      <c r="I1255" s="564"/>
      <c r="J1255" s="565"/>
      <c r="K1255" s="562"/>
      <c r="L1255" s="562"/>
      <c r="M1255" s="437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1">
        <v>197</v>
      </c>
      <c r="G1256" s="68"/>
      <c r="H1256" s="563"/>
      <c r="I1256" s="564"/>
      <c r="J1256" s="565"/>
      <c r="K1256" s="562"/>
      <c r="L1256" s="562"/>
      <c r="M1256" s="437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1">
        <v>237</v>
      </c>
      <c r="G1257" s="68"/>
      <c r="H1257" s="563"/>
      <c r="I1257" s="564"/>
      <c r="J1257" s="565"/>
      <c r="K1257" s="562"/>
      <c r="L1257" s="562"/>
      <c r="M1257" s="437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1">
        <v>151</v>
      </c>
      <c r="G1258" s="68"/>
      <c r="H1258" s="563"/>
      <c r="I1258" s="564"/>
      <c r="J1258" s="565"/>
      <c r="K1258" s="438"/>
      <c r="L1258" s="438"/>
      <c r="M1258" s="437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1">
        <v>142</v>
      </c>
      <c r="G1259" s="68"/>
      <c r="H1259" s="563"/>
      <c r="I1259" s="564"/>
      <c r="J1259" s="565"/>
      <c r="K1259" s="438"/>
      <c r="L1259" s="438"/>
      <c r="M1259" s="437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1">
        <v>140</v>
      </c>
      <c r="G1260" s="68"/>
      <c r="H1260" s="561"/>
      <c r="I1260" s="416"/>
      <c r="J1260" s="417"/>
      <c r="K1260" s="562"/>
      <c r="L1260" s="562"/>
      <c r="M1260" s="437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1">
        <v>57</v>
      </c>
      <c r="G1261" s="68"/>
      <c r="H1261" s="561"/>
      <c r="I1261" s="416"/>
      <c r="J1261" s="417"/>
      <c r="K1261" s="562"/>
      <c r="L1261" s="562"/>
      <c r="M1261" s="437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1">
        <v>143</v>
      </c>
      <c r="G1262" s="68"/>
      <c r="H1262" s="561"/>
      <c r="I1262" s="416"/>
      <c r="J1262" s="417"/>
      <c r="K1262" s="562"/>
      <c r="L1262" s="562"/>
      <c r="M1262" s="437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1">
        <v>140</v>
      </c>
      <c r="G1263" s="68"/>
      <c r="H1263" s="561"/>
      <c r="I1263" s="416"/>
      <c r="J1263" s="417"/>
      <c r="K1263" s="562"/>
      <c r="L1263" s="562"/>
      <c r="M1263" s="437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1">
        <v>56</v>
      </c>
      <c r="G1264" s="68"/>
      <c r="H1264" s="561"/>
      <c r="I1264" s="416"/>
      <c r="J1264" s="417"/>
      <c r="K1264" s="562"/>
      <c r="L1264" s="562"/>
      <c r="M1264" s="437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1">
        <v>83</v>
      </c>
      <c r="G1265" s="68"/>
      <c r="H1265" s="561"/>
      <c r="I1265" s="416"/>
      <c r="J1265" s="417"/>
      <c r="K1265" s="562"/>
      <c r="L1265" s="562"/>
      <c r="M1265" s="437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1">
        <v>117</v>
      </c>
      <c r="G1266" s="68"/>
      <c r="H1266" s="561"/>
      <c r="I1266" s="416"/>
      <c r="J1266" s="417"/>
      <c r="K1266" s="562"/>
      <c r="L1266" s="562"/>
      <c r="M1266" s="437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1">
        <v>37</v>
      </c>
      <c r="G1267" s="68"/>
      <c r="H1267" s="561"/>
      <c r="I1267" s="416"/>
      <c r="J1267" s="417"/>
      <c r="K1267" s="562"/>
      <c r="L1267" s="562"/>
      <c r="M1267" s="437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1">
        <v>144</v>
      </c>
      <c r="G1268" s="68"/>
      <c r="H1268" s="561"/>
      <c r="I1268" s="416"/>
      <c r="J1268" s="417"/>
      <c r="K1268" s="562"/>
      <c r="L1268" s="562"/>
      <c r="M1268" s="437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1">
        <v>110</v>
      </c>
      <c r="G1269" s="68"/>
      <c r="H1269" s="561"/>
      <c r="I1269" s="416"/>
      <c r="J1269" s="417"/>
      <c r="K1269" s="562"/>
      <c r="L1269" s="562"/>
      <c r="M1269" s="437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1">
        <v>221</v>
      </c>
      <c r="G1270" s="68"/>
      <c r="H1270" s="561"/>
      <c r="I1270" s="416"/>
      <c r="J1270" s="417"/>
      <c r="K1270" s="562"/>
      <c r="L1270" s="562"/>
      <c r="M1270" s="437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1">
        <v>65</v>
      </c>
      <c r="G1271" s="68"/>
      <c r="H1271" s="561"/>
      <c r="I1271" s="416"/>
      <c r="J1271" s="417"/>
      <c r="K1271" s="562"/>
      <c r="L1271" s="562"/>
      <c r="M1271" s="437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1">
        <v>213</v>
      </c>
      <c r="G1272" s="68"/>
      <c r="H1272" s="561"/>
      <c r="I1272" s="416"/>
      <c r="J1272" s="417"/>
      <c r="K1272" s="562"/>
      <c r="L1272" s="562"/>
      <c r="M1272" s="437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1">
        <v>152</v>
      </c>
      <c r="G1273" s="68"/>
      <c r="H1273" s="561"/>
      <c r="I1273" s="416"/>
      <c r="J1273" s="417"/>
      <c r="K1273" s="562"/>
      <c r="L1273" s="562"/>
      <c r="M1273" s="437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1">
        <v>225</v>
      </c>
      <c r="G1274" s="68"/>
      <c r="H1274" s="561"/>
      <c r="I1274" s="416"/>
      <c r="J1274" s="417"/>
      <c r="K1274" s="562"/>
      <c r="L1274" s="562"/>
      <c r="M1274" s="437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1">
        <v>67</v>
      </c>
      <c r="G1275" s="68"/>
      <c r="H1275" s="561"/>
      <c r="I1275" s="416"/>
      <c r="J1275" s="417"/>
      <c r="K1275" s="562"/>
      <c r="L1275" s="562"/>
      <c r="M1275" s="437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1">
        <v>205</v>
      </c>
      <c r="G1276" s="68"/>
      <c r="H1276" s="561"/>
      <c r="I1276" s="416"/>
      <c r="J1276" s="417"/>
      <c r="K1276" s="562"/>
      <c r="L1276" s="562"/>
      <c r="M1276" s="437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1">
        <v>214</v>
      </c>
      <c r="G1277" s="68"/>
      <c r="H1277" s="561"/>
      <c r="I1277" s="416"/>
      <c r="J1277" s="417"/>
      <c r="K1277" s="562"/>
      <c r="L1277" s="562"/>
      <c r="M1277" s="437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1">
        <v>118</v>
      </c>
      <c r="G1278" s="68"/>
      <c r="H1278" s="561"/>
      <c r="I1278" s="416"/>
      <c r="J1278" s="417"/>
      <c r="K1278" s="562"/>
      <c r="L1278" s="562"/>
      <c r="M1278" s="437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1">
        <v>76</v>
      </c>
      <c r="G1279" s="68"/>
      <c r="H1279" s="561"/>
      <c r="I1279" s="416"/>
      <c r="J1279" s="417"/>
      <c r="K1279" s="562"/>
      <c r="L1279" s="562"/>
      <c r="M1279" s="437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1">
        <v>193</v>
      </c>
      <c r="G1280" s="68"/>
      <c r="H1280" s="561"/>
      <c r="I1280" s="416"/>
      <c r="J1280" s="417"/>
      <c r="K1280" s="562"/>
      <c r="L1280" s="562"/>
      <c r="M1280" s="437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1">
        <v>222</v>
      </c>
      <c r="G1281" s="68"/>
      <c r="H1281" s="561"/>
      <c r="I1281" s="416"/>
      <c r="J1281" s="417"/>
      <c r="K1281" s="562"/>
      <c r="L1281" s="562"/>
      <c r="M1281" s="437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1">
        <v>59</v>
      </c>
      <c r="G1282" s="68"/>
      <c r="H1282" s="561"/>
      <c r="I1282" s="416"/>
      <c r="J1282" s="417"/>
      <c r="K1282" s="562"/>
      <c r="L1282" s="562"/>
      <c r="M1282" s="437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1">
        <v>99</v>
      </c>
      <c r="G1283" s="68"/>
      <c r="H1283" s="561"/>
      <c r="I1283" s="416"/>
      <c r="J1283" s="417"/>
      <c r="K1283" s="562"/>
      <c r="L1283" s="562"/>
      <c r="M1283" s="437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1">
        <v>68</v>
      </c>
      <c r="G1284" s="68"/>
      <c r="H1284" s="561"/>
      <c r="I1284" s="416"/>
      <c r="J1284" s="417"/>
      <c r="K1284" s="562"/>
      <c r="L1284" s="562"/>
      <c r="M1284" s="437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1">
        <v>386</v>
      </c>
      <c r="G1285" s="68"/>
      <c r="H1285" s="561"/>
      <c r="I1285" s="416"/>
      <c r="J1285" s="417"/>
      <c r="K1285" s="562"/>
      <c r="L1285" s="562"/>
      <c r="M1285" s="437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1">
        <v>229</v>
      </c>
      <c r="G1286" s="68"/>
      <c r="H1286" s="561"/>
      <c r="I1286" s="416"/>
      <c r="J1286" s="417"/>
      <c r="K1286" s="562"/>
      <c r="L1286" s="562"/>
      <c r="M1286" s="437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1">
        <v>127</v>
      </c>
      <c r="G1287" s="68"/>
      <c r="H1287" s="561"/>
      <c r="I1287" s="416"/>
      <c r="J1287" s="417"/>
      <c r="K1287" s="562"/>
      <c r="L1287" s="562"/>
      <c r="M1287" s="437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1">
        <v>124</v>
      </c>
      <c r="G1288" s="68"/>
      <c r="H1288" s="561"/>
      <c r="I1288" s="416"/>
      <c r="J1288" s="417"/>
      <c r="K1288" s="562"/>
      <c r="L1288" s="562"/>
      <c r="M1288" s="437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1">
        <v>204</v>
      </c>
      <c r="G1289" s="68"/>
      <c r="H1289" s="561"/>
      <c r="I1289" s="416"/>
      <c r="J1289" s="417"/>
      <c r="K1289" s="562"/>
      <c r="L1289" s="562"/>
      <c r="M1289" s="437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1">
        <v>117</v>
      </c>
      <c r="G1290" s="68"/>
      <c r="H1290" s="561"/>
      <c r="I1290" s="416"/>
      <c r="J1290" s="417"/>
      <c r="K1290" s="562"/>
      <c r="L1290" s="562"/>
      <c r="M1290" s="437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1">
        <v>218</v>
      </c>
      <c r="G1291" s="68"/>
      <c r="H1291" s="561"/>
      <c r="I1291" s="416"/>
      <c r="J1291" s="417"/>
      <c r="K1291" s="562"/>
      <c r="L1291" s="562"/>
      <c r="M1291" s="437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1">
        <v>220</v>
      </c>
      <c r="G1292" s="68"/>
      <c r="H1292" s="561"/>
      <c r="I1292" s="416"/>
      <c r="J1292" s="417"/>
      <c r="K1292" s="562"/>
      <c r="L1292" s="562"/>
      <c r="M1292" s="437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1">
        <v>107</v>
      </c>
      <c r="G1293" s="68"/>
      <c r="H1293" s="561"/>
      <c r="I1293" s="416"/>
      <c r="J1293" s="417"/>
      <c r="K1293" s="562"/>
      <c r="L1293" s="562"/>
      <c r="M1293" s="437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1">
        <v>224</v>
      </c>
      <c r="G1294" s="68"/>
      <c r="H1294" s="561"/>
      <c r="I1294" s="416"/>
      <c r="J1294" s="417"/>
      <c r="K1294" s="562"/>
      <c r="L1294" s="562"/>
      <c r="M1294" s="437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1">
        <v>71</v>
      </c>
      <c r="G1295" s="68"/>
      <c r="H1295" s="561"/>
      <c r="I1295" s="416"/>
      <c r="J1295" s="417"/>
      <c r="K1295" s="562"/>
      <c r="L1295" s="562"/>
      <c r="M1295" s="437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1">
        <v>185</v>
      </c>
      <c r="G1296" s="68"/>
      <c r="H1296" s="561"/>
      <c r="I1296" s="416"/>
      <c r="J1296" s="417"/>
      <c r="K1296" s="562"/>
      <c r="L1296" s="562"/>
      <c r="M1296" s="437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1">
        <v>215</v>
      </c>
      <c r="G1297" s="68"/>
      <c r="H1297" s="561"/>
      <c r="I1297" s="416"/>
      <c r="J1297" s="417"/>
      <c r="K1297" s="562"/>
      <c r="L1297" s="562"/>
      <c r="M1297" s="437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1">
        <v>203</v>
      </c>
      <c r="G1298" s="68"/>
      <c r="H1298" s="561"/>
      <c r="I1298" s="416"/>
      <c r="J1298" s="417"/>
      <c r="K1298" s="562"/>
      <c r="L1298" s="562"/>
      <c r="M1298" s="437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1">
        <v>79</v>
      </c>
      <c r="G1299" s="354"/>
      <c r="H1299" s="561"/>
      <c r="I1299" s="416"/>
      <c r="J1299" s="417"/>
      <c r="K1299" s="562"/>
      <c r="L1299" s="562"/>
      <c r="M1299" s="437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1">
        <v>222</v>
      </c>
      <c r="G1300" s="68"/>
      <c r="H1300" s="561"/>
      <c r="I1300" s="416"/>
      <c r="J1300" s="417"/>
      <c r="K1300" s="562"/>
      <c r="L1300" s="562"/>
      <c r="M1300" s="437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1">
        <v>200</v>
      </c>
      <c r="G1301" s="68"/>
      <c r="H1301" s="561"/>
      <c r="I1301" s="416"/>
      <c r="J1301" s="417"/>
      <c r="K1301" s="562"/>
      <c r="L1301" s="562"/>
      <c r="M1301" s="437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1">
        <v>96</v>
      </c>
      <c r="G1302" s="68"/>
      <c r="H1302" s="561"/>
      <c r="I1302" s="416"/>
      <c r="J1302" s="417"/>
      <c r="K1302" s="562"/>
      <c r="L1302" s="562"/>
      <c r="M1302" s="437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1">
        <v>240</v>
      </c>
      <c r="G1303" s="68"/>
      <c r="H1303" s="561"/>
      <c r="I1303" s="416"/>
      <c r="J1303" s="417"/>
      <c r="K1303" s="562"/>
      <c r="L1303" s="562"/>
      <c r="M1303" s="437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1">
        <v>399</v>
      </c>
      <c r="G1304" s="354"/>
      <c r="H1304" s="561"/>
      <c r="I1304" s="416"/>
      <c r="J1304" s="417"/>
      <c r="K1304" s="562"/>
      <c r="L1304" s="562"/>
      <c r="M1304" s="437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1">
        <v>96</v>
      </c>
      <c r="G1305" s="68"/>
      <c r="H1305" s="561"/>
      <c r="I1305" s="416"/>
      <c r="J1305" s="417"/>
      <c r="K1305" s="562"/>
      <c r="L1305" s="562"/>
      <c r="M1305" s="437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1">
        <v>134</v>
      </c>
      <c r="G1306" s="68"/>
      <c r="H1306" s="561"/>
      <c r="I1306" s="416"/>
      <c r="J1306" s="417"/>
      <c r="K1306" s="562"/>
      <c r="L1306" s="562"/>
      <c r="M1306" s="437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1">
        <v>173</v>
      </c>
      <c r="G1307" s="68"/>
      <c r="H1307" s="561"/>
      <c r="I1307" s="416"/>
      <c r="J1307" s="417"/>
      <c r="K1307" s="562"/>
      <c r="L1307" s="562"/>
      <c r="M1307" s="437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1">
        <v>103</v>
      </c>
      <c r="G1308" s="68"/>
      <c r="H1308" s="561"/>
      <c r="I1308" s="416"/>
      <c r="J1308" s="417"/>
      <c r="K1308" s="562"/>
      <c r="L1308" s="562"/>
      <c r="M1308" s="437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1">
        <v>81</v>
      </c>
      <c r="G1309" s="76"/>
      <c r="H1309" s="561"/>
      <c r="I1309" s="416"/>
      <c r="J1309" s="417"/>
      <c r="K1309" s="562"/>
      <c r="L1309" s="562"/>
      <c r="M1309" s="437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1">
        <v>138</v>
      </c>
      <c r="G1310" s="76"/>
      <c r="H1310" s="561"/>
      <c r="I1310" s="416"/>
      <c r="J1310" s="417"/>
      <c r="K1310" s="562"/>
      <c r="L1310" s="562"/>
      <c r="M1310" s="437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1">
        <v>75</v>
      </c>
      <c r="G1311" s="76"/>
      <c r="H1311" s="561"/>
      <c r="I1311" s="416"/>
      <c r="J1311" s="417"/>
      <c r="K1311" s="562"/>
      <c r="L1311" s="562"/>
      <c r="M1311" s="437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1">
        <v>159</v>
      </c>
      <c r="G1312" s="76"/>
      <c r="H1312" s="561"/>
      <c r="I1312" s="416"/>
      <c r="J1312" s="417"/>
      <c r="K1312" s="562"/>
      <c r="L1312" s="562"/>
      <c r="M1312" s="437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1">
        <v>133</v>
      </c>
      <c r="G1313" s="76"/>
      <c r="H1313" s="561"/>
      <c r="I1313" s="416"/>
      <c r="J1313" s="417"/>
      <c r="K1313" s="562"/>
      <c r="L1313" s="562"/>
      <c r="M1313" s="437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1">
        <v>72</v>
      </c>
      <c r="G1314" s="76"/>
      <c r="H1314" s="561"/>
      <c r="I1314" s="416"/>
      <c r="J1314" s="417"/>
      <c r="K1314" s="562"/>
      <c r="L1314" s="562"/>
      <c r="M1314" s="437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1">
        <v>269</v>
      </c>
      <c r="G1315" s="76"/>
      <c r="H1315" s="561"/>
      <c r="I1315" s="416"/>
      <c r="J1315" s="417"/>
      <c r="K1315" s="562"/>
      <c r="L1315" s="562"/>
      <c r="M1315" s="437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1">
        <v>154</v>
      </c>
      <c r="G1316" s="76"/>
      <c r="H1316" s="561"/>
      <c r="I1316" s="416"/>
      <c r="J1316" s="417"/>
      <c r="K1316" s="562"/>
      <c r="L1316" s="562"/>
      <c r="M1316" s="437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1">
        <v>53</v>
      </c>
      <c r="G1317" s="76"/>
      <c r="H1317" s="561"/>
      <c r="I1317" s="416"/>
      <c r="J1317" s="417"/>
      <c r="K1317" s="562"/>
      <c r="L1317" s="562"/>
      <c r="M1317" s="437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1">
        <v>157</v>
      </c>
      <c r="G1318" s="76"/>
      <c r="H1318" s="561"/>
      <c r="I1318" s="416"/>
      <c r="J1318" s="417"/>
      <c r="K1318" s="562"/>
      <c r="L1318" s="562"/>
      <c r="M1318" s="437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1">
        <v>98</v>
      </c>
      <c r="G1319" s="76"/>
      <c r="H1319" s="561"/>
      <c r="I1319" s="416"/>
      <c r="J1319" s="417"/>
      <c r="K1319" s="562"/>
      <c r="L1319" s="562"/>
      <c r="M1319" s="437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1">
        <v>58</v>
      </c>
      <c r="G1320" s="76"/>
      <c r="H1320" s="561"/>
      <c r="I1320" s="416"/>
      <c r="J1320" s="417"/>
      <c r="K1320" s="562"/>
      <c r="L1320" s="562"/>
      <c r="M1320" s="437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1">
        <v>237</v>
      </c>
      <c r="G1321" s="76"/>
      <c r="H1321" s="561"/>
      <c r="I1321" s="416"/>
      <c r="J1321" s="417"/>
      <c r="K1321" s="562"/>
      <c r="L1321" s="562"/>
      <c r="M1321" s="437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1">
        <v>102</v>
      </c>
      <c r="G1322" s="76"/>
      <c r="H1322" s="561"/>
      <c r="I1322" s="416"/>
      <c r="J1322" s="417"/>
      <c r="K1322" s="562"/>
      <c r="L1322" s="562"/>
      <c r="M1322" s="437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1">
        <v>112</v>
      </c>
      <c r="G1323" s="76"/>
      <c r="H1323" s="561"/>
      <c r="I1323" s="416"/>
      <c r="J1323" s="417"/>
      <c r="K1323" s="562"/>
      <c r="L1323" s="562"/>
      <c r="M1323" s="437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1">
        <v>198</v>
      </c>
      <c r="G1324" s="76"/>
      <c r="H1324" s="561"/>
      <c r="I1324" s="416"/>
      <c r="J1324" s="417"/>
      <c r="K1324" s="562"/>
      <c r="L1324" s="562"/>
      <c r="M1324" s="437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1">
        <v>194</v>
      </c>
      <c r="G1325" s="76"/>
      <c r="H1325" s="561"/>
      <c r="I1325" s="416"/>
      <c r="J1325" s="417"/>
      <c r="K1325" s="562"/>
      <c r="L1325" s="562"/>
      <c r="M1325" s="437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1">
        <v>140</v>
      </c>
      <c r="G1326" s="76"/>
      <c r="H1326" s="561"/>
      <c r="I1326" s="416"/>
      <c r="J1326" s="417"/>
      <c r="K1326" s="562"/>
      <c r="L1326" s="562"/>
      <c r="M1326" s="437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1">
        <v>358</v>
      </c>
      <c r="G1327" s="76"/>
      <c r="H1327" s="561"/>
      <c r="I1327" s="416"/>
      <c r="J1327" s="417"/>
      <c r="K1327" s="562"/>
      <c r="L1327" s="562"/>
      <c r="M1327" s="437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1">
        <v>362</v>
      </c>
      <c r="G1328" s="76"/>
      <c r="H1328" s="561"/>
      <c r="I1328" s="416"/>
      <c r="J1328" s="417"/>
      <c r="K1328" s="290"/>
      <c r="L1328" s="290"/>
      <c r="M1328" s="437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1">
        <v>42</v>
      </c>
      <c r="G1329" s="76"/>
      <c r="H1329" s="561"/>
      <c r="I1329" s="416"/>
      <c r="J1329" s="417"/>
      <c r="K1329" s="290"/>
      <c r="L1329" s="290"/>
      <c r="M1329" s="437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1">
        <v>368</v>
      </c>
      <c r="G1330" s="76"/>
      <c r="H1330" s="561"/>
      <c r="I1330" s="416"/>
      <c r="J1330" s="417"/>
      <c r="K1330" s="290"/>
      <c r="L1330" s="290"/>
      <c r="M1330" s="437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1">
        <v>233</v>
      </c>
      <c r="G1331" s="76"/>
      <c r="H1331" s="561"/>
      <c r="I1331" s="416"/>
      <c r="J1331" s="417"/>
      <c r="K1331" s="290"/>
      <c r="L1331" s="290"/>
      <c r="M1331" s="437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1">
        <v>140</v>
      </c>
      <c r="G1332" s="76"/>
      <c r="H1332" s="561"/>
      <c r="I1332" s="416"/>
      <c r="J1332" s="417"/>
      <c r="K1332" s="290"/>
      <c r="L1332" s="290"/>
      <c r="M1332" s="437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1">
        <v>199</v>
      </c>
      <c r="G1333" s="76"/>
      <c r="H1333" s="561"/>
      <c r="I1333" s="416"/>
      <c r="J1333" s="417"/>
      <c r="K1333" s="290"/>
      <c r="L1333" s="290"/>
      <c r="M1333" s="437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1">
        <v>341</v>
      </c>
      <c r="G1334" s="76"/>
      <c r="H1334" s="561"/>
      <c r="I1334" s="416"/>
      <c r="J1334" s="417"/>
      <c r="K1334" s="290"/>
      <c r="L1334" s="290"/>
      <c r="M1334" s="437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1">
        <v>265</v>
      </c>
      <c r="G1335" s="76"/>
      <c r="H1335" s="561"/>
      <c r="I1335" s="416"/>
      <c r="J1335" s="417"/>
      <c r="K1335" s="290"/>
      <c r="L1335" s="290"/>
      <c r="M1335" s="437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1">
        <v>555</v>
      </c>
      <c r="G1336" s="76"/>
      <c r="H1336" s="561"/>
      <c r="I1336" s="416"/>
      <c r="J1336" s="417"/>
      <c r="K1336" s="290"/>
      <c r="L1336" s="290"/>
      <c r="M1336" s="437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1">
        <v>178</v>
      </c>
      <c r="G1337" s="76"/>
      <c r="H1337" s="561"/>
      <c r="I1337" s="416"/>
      <c r="J1337" s="417"/>
      <c r="K1337" s="290"/>
      <c r="L1337" s="290"/>
      <c r="M1337" s="437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1">
        <v>358</v>
      </c>
      <c r="G1338" s="76"/>
      <c r="H1338" s="561"/>
      <c r="I1338" s="416"/>
      <c r="J1338" s="417"/>
      <c r="K1338" s="290"/>
      <c r="L1338" s="290"/>
      <c r="M1338" s="437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1">
        <v>85</v>
      </c>
      <c r="G1339" s="76"/>
      <c r="H1339" s="561"/>
      <c r="I1339" s="416"/>
      <c r="J1339" s="417"/>
      <c r="K1339" s="290"/>
      <c r="L1339" s="290"/>
      <c r="M1339" s="437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1">
        <v>298</v>
      </c>
      <c r="G1340" s="76"/>
      <c r="H1340" s="561"/>
      <c r="I1340" s="416"/>
      <c r="J1340" s="417"/>
      <c r="K1340" s="290"/>
      <c r="L1340" s="290"/>
      <c r="M1340" s="437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1">
        <v>354</v>
      </c>
      <c r="G1341" s="76"/>
      <c r="H1341" s="561"/>
      <c r="I1341" s="416"/>
      <c r="J1341" s="417"/>
      <c r="K1341" s="417"/>
      <c r="L1341" s="417"/>
      <c r="M1341" s="437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1">
        <v>144</v>
      </c>
      <c r="G1342" s="76"/>
      <c r="H1342" s="561"/>
      <c r="I1342" s="416"/>
      <c r="J1342" s="417"/>
      <c r="K1342" s="417"/>
      <c r="L1342" s="417"/>
      <c r="M1342" s="437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1">
        <v>177</v>
      </c>
      <c r="G1343" s="76"/>
      <c r="H1343" s="561"/>
      <c r="I1343" s="416"/>
      <c r="J1343" s="417"/>
      <c r="K1343" s="417"/>
      <c r="L1343" s="417"/>
      <c r="M1343" s="437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1">
        <v>226</v>
      </c>
      <c r="G1344" s="76"/>
      <c r="H1344" s="561"/>
      <c r="I1344" s="416"/>
      <c r="J1344" s="417"/>
      <c r="K1344" s="417"/>
      <c r="L1344" s="417"/>
      <c r="M1344" s="437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2" t="s">
        <v>597</v>
      </c>
      <c r="E1345" s="351">
        <v>400</v>
      </c>
      <c r="F1345" s="571">
        <v>208</v>
      </c>
      <c r="G1345" s="76"/>
      <c r="H1345" s="561"/>
      <c r="I1345" s="416"/>
      <c r="J1345" s="417"/>
      <c r="K1345" s="607"/>
      <c r="L1345" s="417"/>
      <c r="M1345" s="437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13"/>
      <c r="E1346" s="351">
        <v>400</v>
      </c>
      <c r="F1346" s="571">
        <v>284</v>
      </c>
      <c r="G1346" s="76"/>
      <c r="H1346" s="561"/>
      <c r="I1346" s="416"/>
      <c r="J1346" s="417"/>
      <c r="K1346" s="607"/>
      <c r="L1346" s="417"/>
      <c r="M1346" s="437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2" t="s">
        <v>598</v>
      </c>
      <c r="E1347" s="351">
        <v>160</v>
      </c>
      <c r="F1347" s="571">
        <v>122</v>
      </c>
      <c r="G1347" s="76"/>
      <c r="H1347" s="561"/>
      <c r="I1347" s="416"/>
      <c r="J1347" s="417"/>
      <c r="K1347" s="607"/>
      <c r="L1347" s="417"/>
      <c r="M1347" s="437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13"/>
      <c r="E1348" s="351"/>
      <c r="F1348" s="571"/>
      <c r="G1348" s="76"/>
      <c r="H1348" s="561"/>
      <c r="I1348" s="416"/>
      <c r="J1348" s="417"/>
      <c r="K1348" s="607"/>
      <c r="L1348" s="417"/>
      <c r="M1348" s="437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1">
        <v>257</v>
      </c>
      <c r="G1349" s="76"/>
      <c r="H1349" s="561"/>
      <c r="I1349" s="416"/>
      <c r="J1349" s="417"/>
      <c r="K1349" s="417"/>
      <c r="L1349" s="417"/>
      <c r="M1349" s="437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2" t="s">
        <v>600</v>
      </c>
      <c r="E1350" s="612">
        <v>630</v>
      </c>
      <c r="F1350" s="615">
        <v>439</v>
      </c>
      <c r="G1350" s="76"/>
      <c r="H1350" s="561"/>
      <c r="I1350" s="416"/>
      <c r="J1350" s="417"/>
      <c r="K1350" s="607"/>
      <c r="L1350" s="607"/>
      <c r="M1350" s="609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13"/>
      <c r="E1351" s="614"/>
      <c r="F1351" s="616"/>
      <c r="G1351" s="76"/>
      <c r="H1351" s="561"/>
      <c r="I1351" s="416"/>
      <c r="J1351" s="417"/>
      <c r="K1351" s="607"/>
      <c r="L1351" s="608"/>
      <c r="M1351" s="609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1">
        <v>299</v>
      </c>
      <c r="G1352" s="76"/>
      <c r="H1352" s="561"/>
      <c r="I1352" s="416"/>
      <c r="J1352" s="417"/>
      <c r="K1352" s="417"/>
      <c r="L1352" s="417"/>
      <c r="M1352" s="437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2" t="s">
        <v>602</v>
      </c>
      <c r="E1353" s="351">
        <v>400</v>
      </c>
      <c r="F1353" s="571">
        <v>355</v>
      </c>
      <c r="G1353" s="76"/>
      <c r="H1353" s="561"/>
      <c r="I1353" s="416"/>
      <c r="J1353" s="417"/>
      <c r="K1353" s="607"/>
      <c r="L1353" s="417"/>
      <c r="M1353" s="437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13"/>
      <c r="E1354" s="351">
        <v>400</v>
      </c>
      <c r="F1354" s="571">
        <v>372</v>
      </c>
      <c r="G1354" s="76"/>
      <c r="H1354" s="561"/>
      <c r="I1354" s="416"/>
      <c r="J1354" s="417"/>
      <c r="K1354" s="607"/>
      <c r="L1354" s="417"/>
      <c r="M1354" s="437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1" t="s">
        <v>2430</v>
      </c>
      <c r="G1355" s="76"/>
      <c r="H1355" s="561"/>
      <c r="I1355" s="416"/>
      <c r="J1355" s="417"/>
      <c r="K1355" s="417"/>
      <c r="L1355" s="417"/>
      <c r="M1355" s="437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1">
        <v>267</v>
      </c>
      <c r="G1356" s="76"/>
      <c r="H1356" s="561"/>
      <c r="I1356" s="416"/>
      <c r="J1356" s="417"/>
      <c r="K1356" s="417"/>
      <c r="L1356" s="417"/>
      <c r="M1356" s="437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1">
        <v>518</v>
      </c>
      <c r="G1357" s="76"/>
      <c r="H1357" s="561"/>
      <c r="I1357" s="416"/>
      <c r="J1357" s="417"/>
      <c r="K1357" s="417"/>
      <c r="L1357" s="417"/>
      <c r="M1357" s="437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1">
        <v>174</v>
      </c>
      <c r="G1358" s="76"/>
      <c r="H1358" s="561"/>
      <c r="I1358" s="416"/>
      <c r="J1358" s="417"/>
      <c r="K1358" s="417"/>
      <c r="L1358" s="417"/>
      <c r="M1358" s="437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1">
        <v>196</v>
      </c>
      <c r="G1359" s="76"/>
      <c r="H1359" s="561"/>
      <c r="I1359" s="416"/>
      <c r="J1359" s="417"/>
      <c r="K1359" s="417"/>
      <c r="L1359" s="417"/>
      <c r="M1359" s="437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1">
        <v>254</v>
      </c>
      <c r="G1360" s="76"/>
      <c r="H1360" s="561"/>
      <c r="I1360" s="416"/>
      <c r="J1360" s="417"/>
      <c r="K1360" s="417"/>
      <c r="L1360" s="417"/>
      <c r="M1360" s="437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1">
        <v>219</v>
      </c>
      <c r="G1361" s="76"/>
      <c r="H1361" s="561"/>
      <c r="I1361" s="416"/>
      <c r="J1361" s="417"/>
      <c r="K1361" s="417"/>
      <c r="L1361" s="417"/>
      <c r="M1361" s="437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1">
        <v>244</v>
      </c>
      <c r="G1362" s="76"/>
      <c r="H1362" s="561"/>
      <c r="I1362" s="416"/>
      <c r="J1362" s="417"/>
      <c r="K1362" s="417"/>
      <c r="L1362" s="417"/>
      <c r="M1362" s="437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1">
        <v>543</v>
      </c>
      <c r="G1363" s="76"/>
      <c r="H1363" s="561"/>
      <c r="I1363" s="416"/>
      <c r="J1363" s="417"/>
      <c r="K1363" s="417"/>
      <c r="L1363" s="417"/>
      <c r="M1363" s="437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1">
        <v>221</v>
      </c>
      <c r="G1364" s="76"/>
      <c r="H1364" s="561"/>
      <c r="I1364" s="416"/>
      <c r="J1364" s="417"/>
      <c r="K1364" s="417"/>
      <c r="L1364" s="417"/>
      <c r="M1364" s="437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1">
        <v>420</v>
      </c>
      <c r="G1365" s="76"/>
      <c r="H1365" s="561"/>
      <c r="I1365" s="416"/>
      <c r="J1365" s="417"/>
      <c r="K1365" s="417"/>
      <c r="L1365" s="417"/>
      <c r="M1365" s="437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1">
        <v>368</v>
      </c>
      <c r="G1366" s="76"/>
      <c r="H1366" s="561"/>
      <c r="I1366" s="416"/>
      <c r="J1366" s="417"/>
      <c r="K1366" s="417"/>
      <c r="L1366" s="417"/>
      <c r="M1366" s="437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1">
        <v>453</v>
      </c>
      <c r="G1367" s="76"/>
      <c r="H1367" s="561"/>
      <c r="I1367" s="416"/>
      <c r="J1367" s="417"/>
      <c r="K1367" s="417"/>
      <c r="L1367" s="417"/>
      <c r="M1367" s="437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1">
        <v>100</v>
      </c>
      <c r="G1368" s="76"/>
      <c r="H1368" s="561"/>
      <c r="I1368" s="416"/>
      <c r="J1368" s="417"/>
      <c r="K1368" s="417"/>
      <c r="L1368" s="417"/>
      <c r="M1368" s="437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1">
        <v>293</v>
      </c>
      <c r="G1369" s="76"/>
      <c r="H1369" s="561"/>
      <c r="I1369" s="416"/>
      <c r="J1369" s="417"/>
      <c r="K1369" s="417"/>
      <c r="L1369" s="417"/>
      <c r="M1369" s="437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1">
        <v>294</v>
      </c>
      <c r="G1370" s="76"/>
      <c r="H1370" s="561"/>
      <c r="I1370" s="416"/>
      <c r="J1370" s="417"/>
      <c r="K1370" s="417"/>
      <c r="L1370" s="417"/>
      <c r="M1370" s="437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1">
        <v>380</v>
      </c>
      <c r="G1371" s="76"/>
      <c r="H1371" s="561"/>
      <c r="I1371" s="416"/>
      <c r="J1371" s="417"/>
      <c r="K1371" s="417"/>
      <c r="L1371" s="417"/>
      <c r="M1371" s="437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1">
        <v>214</v>
      </c>
      <c r="G1372" s="76"/>
      <c r="H1372" s="561"/>
      <c r="I1372" s="416"/>
      <c r="J1372" s="417"/>
      <c r="K1372" s="417"/>
      <c r="L1372" s="417"/>
      <c r="M1372" s="437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1">
        <v>237</v>
      </c>
      <c r="G1373" s="76"/>
      <c r="H1373" s="561"/>
      <c r="I1373" s="416"/>
      <c r="J1373" s="417"/>
      <c r="K1373" s="417"/>
      <c r="L1373" s="417"/>
      <c r="M1373" s="437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1">
        <v>136</v>
      </c>
      <c r="G1374" s="76"/>
      <c r="H1374" s="561"/>
      <c r="I1374" s="416"/>
      <c r="J1374" s="417"/>
      <c r="K1374" s="417"/>
      <c r="L1374" s="417"/>
      <c r="M1374" s="437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1">
        <v>224</v>
      </c>
      <c r="G1375" s="76"/>
      <c r="H1375" s="561"/>
      <c r="I1375" s="416"/>
      <c r="J1375" s="417"/>
      <c r="K1375" s="417"/>
      <c r="L1375" s="417"/>
      <c r="M1375" s="437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1">
        <v>551</v>
      </c>
      <c r="G1376" s="76"/>
      <c r="H1376" s="561"/>
      <c r="I1376" s="416"/>
      <c r="J1376" s="417"/>
      <c r="K1376" s="417"/>
      <c r="L1376" s="417"/>
      <c r="M1376" s="437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1">
        <v>555</v>
      </c>
      <c r="G1377" s="355"/>
      <c r="H1377" s="561"/>
      <c r="I1377" s="416"/>
      <c r="J1377" s="417"/>
      <c r="K1377" s="417"/>
      <c r="L1377" s="417"/>
      <c r="M1377" s="437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1">
        <v>536</v>
      </c>
      <c r="G1378" s="76"/>
      <c r="H1378" s="561"/>
      <c r="I1378" s="416"/>
      <c r="J1378" s="417"/>
      <c r="K1378" s="417"/>
      <c r="L1378" s="417"/>
      <c r="M1378" s="437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2" t="s">
        <v>627</v>
      </c>
      <c r="E1379" s="351">
        <v>630</v>
      </c>
      <c r="F1379" s="571">
        <v>492</v>
      </c>
      <c r="G1379" s="76"/>
      <c r="H1379" s="561"/>
      <c r="I1379" s="416"/>
      <c r="J1379" s="417"/>
      <c r="K1379" s="607"/>
      <c r="L1379" s="417"/>
      <c r="M1379" s="437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13"/>
      <c r="E1380" s="351">
        <v>630</v>
      </c>
      <c r="F1380" s="571">
        <v>557</v>
      </c>
      <c r="G1380" s="76"/>
      <c r="H1380" s="561"/>
      <c r="I1380" s="416"/>
      <c r="J1380" s="417"/>
      <c r="K1380" s="607"/>
      <c r="L1380" s="417"/>
      <c r="M1380" s="437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1">
        <v>201</v>
      </c>
      <c r="G1381" s="76"/>
      <c r="H1381" s="561"/>
      <c r="I1381" s="416"/>
      <c r="J1381" s="417"/>
      <c r="K1381" s="417"/>
      <c r="L1381" s="417"/>
      <c r="M1381" s="437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1">
        <v>240</v>
      </c>
      <c r="G1382" s="76"/>
      <c r="H1382" s="561"/>
      <c r="I1382" s="416"/>
      <c r="J1382" s="417"/>
      <c r="K1382" s="417"/>
      <c r="L1382" s="417"/>
      <c r="M1382" s="437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1">
        <v>241</v>
      </c>
      <c r="G1383" s="76"/>
      <c r="H1383" s="561"/>
      <c r="I1383" s="416"/>
      <c r="J1383" s="417"/>
      <c r="K1383" s="417"/>
      <c r="L1383" s="417"/>
      <c r="M1383" s="437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1">
        <v>323</v>
      </c>
      <c r="G1384" s="76"/>
      <c r="H1384" s="561"/>
      <c r="I1384" s="416"/>
      <c r="J1384" s="417"/>
      <c r="K1384" s="417"/>
      <c r="L1384" s="417"/>
      <c r="M1384" s="437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1">
        <v>321</v>
      </c>
      <c r="G1385" s="76"/>
      <c r="H1385" s="561"/>
      <c r="I1385" s="416"/>
      <c r="J1385" s="417"/>
      <c r="K1385" s="417"/>
      <c r="L1385" s="417"/>
      <c r="M1385" s="437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1">
        <v>452</v>
      </c>
      <c r="G1386" s="76"/>
      <c r="H1386" s="561"/>
      <c r="I1386" s="416"/>
      <c r="J1386" s="417"/>
      <c r="K1386" s="417"/>
      <c r="L1386" s="417"/>
      <c r="M1386" s="437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1">
        <v>381</v>
      </c>
      <c r="G1387" s="76"/>
      <c r="H1387" s="561"/>
      <c r="I1387" s="416"/>
      <c r="J1387" s="417"/>
      <c r="K1387" s="417"/>
      <c r="L1387" s="417"/>
      <c r="M1387" s="437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2" t="s">
        <v>635</v>
      </c>
      <c r="E1388" s="351">
        <v>400</v>
      </c>
      <c r="F1388" s="571">
        <v>322</v>
      </c>
      <c r="G1388" s="76"/>
      <c r="H1388" s="561"/>
      <c r="I1388" s="416"/>
      <c r="J1388" s="417"/>
      <c r="K1388" s="607"/>
      <c r="L1388" s="417"/>
      <c r="M1388" s="437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13"/>
      <c r="E1389" s="351">
        <v>400</v>
      </c>
      <c r="F1389" s="571">
        <v>346</v>
      </c>
      <c r="G1389" s="76"/>
      <c r="H1389" s="561"/>
      <c r="I1389" s="416"/>
      <c r="J1389" s="417"/>
      <c r="K1389" s="607"/>
      <c r="L1389" s="417"/>
      <c r="M1389" s="437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1">
        <v>328</v>
      </c>
      <c r="G1390" s="76"/>
      <c r="H1390" s="561"/>
      <c r="I1390" s="416"/>
      <c r="J1390" s="417"/>
      <c r="K1390" s="417"/>
      <c r="L1390" s="417"/>
      <c r="M1390" s="437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2" t="s">
        <v>637</v>
      </c>
      <c r="E1391" s="351">
        <v>400</v>
      </c>
      <c r="F1391" s="571">
        <v>366</v>
      </c>
      <c r="G1391" s="76"/>
      <c r="H1391" s="561"/>
      <c r="I1391" s="416"/>
      <c r="J1391" s="417"/>
      <c r="K1391" s="607"/>
      <c r="L1391" s="417"/>
      <c r="M1391" s="437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13"/>
      <c r="E1392" s="351">
        <v>400</v>
      </c>
      <c r="F1392" s="571">
        <v>368</v>
      </c>
      <c r="G1392" s="76"/>
      <c r="H1392" s="561"/>
      <c r="I1392" s="416"/>
      <c r="J1392" s="417"/>
      <c r="K1392" s="607"/>
      <c r="L1392" s="417"/>
      <c r="M1392" s="437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1">
        <v>390</v>
      </c>
      <c r="G1393" s="76"/>
      <c r="H1393" s="561"/>
      <c r="I1393" s="416"/>
      <c r="J1393" s="417"/>
      <c r="K1393" s="417"/>
      <c r="L1393" s="417"/>
      <c r="M1393" s="437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1">
        <v>327</v>
      </c>
      <c r="G1394" s="76"/>
      <c r="H1394" s="561"/>
      <c r="I1394" s="416"/>
      <c r="J1394" s="417"/>
      <c r="K1394" s="417"/>
      <c r="L1394" s="417"/>
      <c r="M1394" s="437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1">
        <v>177</v>
      </c>
      <c r="G1395" s="76"/>
      <c r="H1395" s="561"/>
      <c r="I1395" s="416"/>
      <c r="J1395" s="417"/>
      <c r="K1395" s="417"/>
      <c r="L1395" s="417"/>
      <c r="M1395" s="437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1">
        <v>127</v>
      </c>
      <c r="G1396" s="76"/>
      <c r="H1396" s="561"/>
      <c r="I1396" s="416"/>
      <c r="J1396" s="417"/>
      <c r="K1396" s="417"/>
      <c r="L1396" s="417"/>
      <c r="M1396" s="437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1">
        <v>226</v>
      </c>
      <c r="G1397" s="76"/>
      <c r="H1397" s="561"/>
      <c r="I1397" s="416"/>
      <c r="J1397" s="417"/>
      <c r="K1397" s="417"/>
      <c r="L1397" s="417"/>
      <c r="M1397" s="437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1">
        <v>326</v>
      </c>
      <c r="G1398" s="76"/>
      <c r="H1398" s="561"/>
      <c r="I1398" s="416"/>
      <c r="J1398" s="417"/>
      <c r="K1398" s="417"/>
      <c r="L1398" s="417"/>
      <c r="M1398" s="437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1">
        <v>606</v>
      </c>
      <c r="G1399" s="76"/>
      <c r="H1399" s="561"/>
      <c r="I1399" s="416"/>
      <c r="J1399" s="417"/>
      <c r="K1399" s="417"/>
      <c r="L1399" s="417"/>
      <c r="M1399" s="437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1">
        <v>334</v>
      </c>
      <c r="G1400" s="76"/>
      <c r="H1400" s="561"/>
      <c r="I1400" s="416"/>
      <c r="J1400" s="417"/>
      <c r="K1400" s="417"/>
      <c r="L1400" s="417"/>
      <c r="M1400" s="437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1">
        <v>334</v>
      </c>
      <c r="G1401" s="76"/>
      <c r="H1401" s="561"/>
      <c r="I1401" s="416"/>
      <c r="J1401" s="417"/>
      <c r="K1401" s="417"/>
      <c r="L1401" s="417"/>
      <c r="M1401" s="437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1">
        <v>161</v>
      </c>
      <c r="G1402" s="76"/>
      <c r="H1402" s="561"/>
      <c r="I1402" s="416"/>
      <c r="J1402" s="417"/>
      <c r="K1402" s="417"/>
      <c r="L1402" s="417"/>
      <c r="M1402" s="437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2" t="s">
        <v>648</v>
      </c>
      <c r="E1403" s="351">
        <v>400</v>
      </c>
      <c r="F1403" s="571">
        <v>334</v>
      </c>
      <c r="G1403" s="76"/>
      <c r="H1403" s="561"/>
      <c r="I1403" s="416"/>
      <c r="J1403" s="417"/>
      <c r="K1403" s="607"/>
      <c r="L1403" s="417"/>
      <c r="M1403" s="437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13"/>
      <c r="E1404" s="351">
        <v>400</v>
      </c>
      <c r="F1404" s="571">
        <v>220</v>
      </c>
      <c r="G1404" s="76"/>
      <c r="H1404" s="561"/>
      <c r="I1404" s="416"/>
      <c r="J1404" s="417"/>
      <c r="K1404" s="607"/>
      <c r="L1404" s="417"/>
      <c r="M1404" s="437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2" t="s">
        <v>649</v>
      </c>
      <c r="E1405" s="351">
        <v>400</v>
      </c>
      <c r="F1405" s="571">
        <v>350</v>
      </c>
      <c r="G1405" s="76"/>
      <c r="H1405" s="561"/>
      <c r="I1405" s="416"/>
      <c r="J1405" s="417"/>
      <c r="K1405" s="607"/>
      <c r="L1405" s="417"/>
      <c r="M1405" s="437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13"/>
      <c r="E1406" s="351">
        <v>400</v>
      </c>
      <c r="F1406" s="571">
        <v>216</v>
      </c>
      <c r="G1406" s="76"/>
      <c r="H1406" s="561"/>
      <c r="I1406" s="416"/>
      <c r="J1406" s="417"/>
      <c r="K1406" s="607"/>
      <c r="L1406" s="417"/>
      <c r="M1406" s="437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1">
        <v>320</v>
      </c>
      <c r="G1407" s="76"/>
      <c r="H1407" s="561"/>
      <c r="I1407" s="416"/>
      <c r="J1407" s="417"/>
      <c r="K1407" s="417"/>
      <c r="L1407" s="417"/>
      <c r="M1407" s="437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2" t="s">
        <v>651</v>
      </c>
      <c r="E1408" s="351">
        <v>630</v>
      </c>
      <c r="F1408" s="571">
        <v>466</v>
      </c>
      <c r="G1408" s="76"/>
      <c r="H1408" s="561"/>
      <c r="I1408" s="416"/>
      <c r="J1408" s="417"/>
      <c r="K1408" s="607"/>
      <c r="L1408" s="417"/>
      <c r="M1408" s="437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13"/>
      <c r="E1409" s="351">
        <v>400</v>
      </c>
      <c r="F1409" s="571">
        <v>351</v>
      </c>
      <c r="G1409" s="76"/>
      <c r="H1409" s="561"/>
      <c r="I1409" s="416"/>
      <c r="J1409" s="417"/>
      <c r="K1409" s="607"/>
      <c r="L1409" s="417"/>
      <c r="M1409" s="437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1">
        <v>382</v>
      </c>
      <c r="G1410" s="76"/>
      <c r="H1410" s="561"/>
      <c r="I1410" s="416"/>
      <c r="J1410" s="417"/>
      <c r="K1410" s="417"/>
      <c r="L1410" s="417"/>
      <c r="M1410" s="437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1">
        <v>215</v>
      </c>
      <c r="G1411" s="76"/>
      <c r="H1411" s="561"/>
      <c r="I1411" s="416"/>
      <c r="J1411" s="417"/>
      <c r="K1411" s="417"/>
      <c r="L1411" s="417"/>
      <c r="M1411" s="437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2" t="s">
        <v>654</v>
      </c>
      <c r="E1412" s="351">
        <v>400</v>
      </c>
      <c r="F1412" s="571">
        <v>352</v>
      </c>
      <c r="G1412" s="76"/>
      <c r="H1412" s="561"/>
      <c r="I1412" s="416"/>
      <c r="J1412" s="417"/>
      <c r="K1412" s="607"/>
      <c r="L1412" s="417"/>
      <c r="M1412" s="437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13"/>
      <c r="E1413" s="351">
        <v>400</v>
      </c>
      <c r="F1413" s="571">
        <v>366</v>
      </c>
      <c r="G1413" s="76"/>
      <c r="H1413" s="561"/>
      <c r="I1413" s="416"/>
      <c r="J1413" s="417"/>
      <c r="K1413" s="607"/>
      <c r="L1413" s="417"/>
      <c r="M1413" s="437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1">
        <v>314</v>
      </c>
      <c r="G1414" s="76"/>
      <c r="H1414" s="561"/>
      <c r="I1414" s="416"/>
      <c r="J1414" s="417"/>
      <c r="K1414" s="417"/>
      <c r="L1414" s="417"/>
      <c r="M1414" s="437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1">
        <v>276</v>
      </c>
      <c r="G1415" s="76"/>
      <c r="H1415" s="561"/>
      <c r="I1415" s="416"/>
      <c r="J1415" s="417"/>
      <c r="K1415" s="417"/>
      <c r="L1415" s="417"/>
      <c r="M1415" s="437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1">
        <v>281</v>
      </c>
      <c r="G1416" s="76"/>
      <c r="H1416" s="561"/>
      <c r="I1416" s="416"/>
      <c r="J1416" s="417"/>
      <c r="K1416" s="417"/>
      <c r="L1416" s="417"/>
      <c r="M1416" s="437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2" t="s">
        <v>658</v>
      </c>
      <c r="E1417" s="351">
        <v>400</v>
      </c>
      <c r="F1417" s="571">
        <v>310</v>
      </c>
      <c r="G1417" s="76"/>
      <c r="H1417" s="561"/>
      <c r="I1417" s="416"/>
      <c r="J1417" s="417"/>
      <c r="K1417" s="607"/>
      <c r="L1417" s="417"/>
      <c r="M1417" s="437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13"/>
      <c r="E1418" s="351">
        <v>250</v>
      </c>
      <c r="F1418" s="571">
        <v>138</v>
      </c>
      <c r="G1418" s="76"/>
      <c r="H1418" s="561"/>
      <c r="I1418" s="416"/>
      <c r="J1418" s="417"/>
      <c r="K1418" s="607"/>
      <c r="L1418" s="417"/>
      <c r="M1418" s="437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1">
        <v>352</v>
      </c>
      <c r="G1419" s="76"/>
      <c r="H1419" s="561"/>
      <c r="I1419" s="416"/>
      <c r="J1419" s="417"/>
      <c r="K1419" s="417"/>
      <c r="L1419" s="417"/>
      <c r="M1419" s="437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1">
        <v>534</v>
      </c>
      <c r="G1420" s="76"/>
      <c r="H1420" s="561"/>
      <c r="I1420" s="416"/>
      <c r="J1420" s="417"/>
      <c r="K1420" s="417"/>
      <c r="L1420" s="417"/>
      <c r="M1420" s="437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1">
        <v>241</v>
      </c>
      <c r="G1421" s="76"/>
      <c r="H1421" s="561"/>
      <c r="I1421" s="416"/>
      <c r="J1421" s="417"/>
      <c r="K1421" s="417"/>
      <c r="L1421" s="417"/>
      <c r="M1421" s="437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1">
        <v>361</v>
      </c>
      <c r="G1422" s="76"/>
      <c r="H1422" s="561"/>
      <c r="I1422" s="416"/>
      <c r="J1422" s="417"/>
      <c r="K1422" s="417"/>
      <c r="L1422" s="417"/>
      <c r="M1422" s="437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1">
        <v>131</v>
      </c>
      <c r="G1423" s="76"/>
      <c r="H1423" s="561"/>
      <c r="I1423" s="416"/>
      <c r="J1423" s="417"/>
      <c r="K1423" s="417"/>
      <c r="L1423" s="417"/>
      <c r="M1423" s="437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1">
        <v>190</v>
      </c>
      <c r="G1424" s="76"/>
      <c r="H1424" s="561"/>
      <c r="I1424" s="416"/>
      <c r="J1424" s="417"/>
      <c r="K1424" s="417"/>
      <c r="L1424" s="417"/>
      <c r="M1424" s="437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1">
        <v>369</v>
      </c>
      <c r="G1425" s="76"/>
      <c r="H1425" s="561"/>
      <c r="I1425" s="416"/>
      <c r="J1425" s="417"/>
      <c r="K1425" s="417"/>
      <c r="L1425" s="417"/>
      <c r="M1425" s="437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1">
        <v>465</v>
      </c>
      <c r="G1426" s="76"/>
      <c r="H1426" s="561"/>
      <c r="I1426" s="416"/>
      <c r="J1426" s="417"/>
      <c r="K1426" s="417"/>
      <c r="L1426" s="417"/>
      <c r="M1426" s="437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2" t="s">
        <v>667</v>
      </c>
      <c r="E1427" s="351">
        <v>400</v>
      </c>
      <c r="F1427" s="571">
        <v>303</v>
      </c>
      <c r="G1427" s="76"/>
      <c r="H1427" s="561"/>
      <c r="I1427" s="416"/>
      <c r="J1427" s="417"/>
      <c r="K1427" s="607"/>
      <c r="L1427" s="417"/>
      <c r="M1427" s="437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13"/>
      <c r="E1428" s="351">
        <v>250</v>
      </c>
      <c r="F1428" s="571">
        <v>172</v>
      </c>
      <c r="G1428" s="76"/>
      <c r="H1428" s="561"/>
      <c r="I1428" s="416"/>
      <c r="J1428" s="417"/>
      <c r="K1428" s="607"/>
      <c r="L1428" s="417"/>
      <c r="M1428" s="437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1">
        <v>220</v>
      </c>
      <c r="G1429" s="76"/>
      <c r="H1429" s="561"/>
      <c r="I1429" s="416"/>
      <c r="J1429" s="417"/>
      <c r="K1429" s="417"/>
      <c r="L1429" s="417"/>
      <c r="M1429" s="437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1">
        <v>280</v>
      </c>
      <c r="G1430" s="76"/>
      <c r="H1430" s="561"/>
      <c r="I1430" s="416"/>
      <c r="J1430" s="417"/>
      <c r="K1430" s="417"/>
      <c r="L1430" s="417"/>
      <c r="M1430" s="437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1">
        <v>514</v>
      </c>
      <c r="G1431" s="76"/>
      <c r="H1431" s="561"/>
      <c r="I1431" s="416"/>
      <c r="J1431" s="417"/>
      <c r="K1431" s="417"/>
      <c r="L1431" s="417"/>
      <c r="M1431" s="437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1">
        <v>579</v>
      </c>
      <c r="G1432" s="76"/>
      <c r="H1432" s="561"/>
      <c r="I1432" s="416"/>
      <c r="J1432" s="417"/>
      <c r="K1432" s="417"/>
      <c r="L1432" s="417"/>
      <c r="M1432" s="437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1">
        <v>567</v>
      </c>
      <c r="G1433" s="76"/>
      <c r="H1433" s="561"/>
      <c r="I1433" s="416"/>
      <c r="J1433" s="417"/>
      <c r="K1433" s="417"/>
      <c r="L1433" s="417"/>
      <c r="M1433" s="437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1">
        <v>224</v>
      </c>
      <c r="G1434" s="76"/>
      <c r="H1434" s="561"/>
      <c r="I1434" s="416"/>
      <c r="J1434" s="417"/>
      <c r="K1434" s="417"/>
      <c r="L1434" s="417"/>
      <c r="M1434" s="437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1">
        <v>228</v>
      </c>
      <c r="G1435" s="76"/>
      <c r="H1435" s="561"/>
      <c r="I1435" s="416"/>
      <c r="J1435" s="417"/>
      <c r="K1435" s="417"/>
      <c r="L1435" s="417"/>
      <c r="M1435" s="437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1">
        <v>359</v>
      </c>
      <c r="G1436" s="76"/>
      <c r="H1436" s="561"/>
      <c r="I1436" s="416"/>
      <c r="J1436" s="417"/>
      <c r="K1436" s="417"/>
      <c r="L1436" s="417"/>
      <c r="M1436" s="437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1">
        <v>293</v>
      </c>
      <c r="G1437" s="76"/>
      <c r="H1437" s="561"/>
      <c r="I1437" s="416"/>
      <c r="J1437" s="417"/>
      <c r="K1437" s="417"/>
      <c r="L1437" s="417"/>
      <c r="M1437" s="437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1">
        <v>210</v>
      </c>
      <c r="G1438" s="76"/>
      <c r="H1438" s="561"/>
      <c r="I1438" s="416"/>
      <c r="J1438" s="417"/>
      <c r="K1438" s="417"/>
      <c r="L1438" s="417"/>
      <c r="M1438" s="437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1">
        <v>308</v>
      </c>
      <c r="G1439" s="76"/>
      <c r="H1439" s="561"/>
      <c r="I1439" s="416"/>
      <c r="J1439" s="417"/>
      <c r="K1439" s="417"/>
      <c r="L1439" s="417"/>
      <c r="M1439" s="437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1">
        <v>71</v>
      </c>
      <c r="G1440" s="76"/>
      <c r="H1440" s="561"/>
      <c r="I1440" s="416"/>
      <c r="J1440" s="417"/>
      <c r="K1440" s="417"/>
      <c r="L1440" s="417"/>
      <c r="M1440" s="437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1">
        <v>562</v>
      </c>
      <c r="G1441" s="76"/>
      <c r="H1441" s="561"/>
      <c r="I1441" s="416"/>
      <c r="J1441" s="417"/>
      <c r="K1441" s="417"/>
      <c r="L1441" s="417"/>
      <c r="M1441" s="437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1">
        <v>604</v>
      </c>
      <c r="G1442" s="76"/>
      <c r="H1442" s="561"/>
      <c r="I1442" s="416"/>
      <c r="J1442" s="417"/>
      <c r="K1442" s="417"/>
      <c r="L1442" s="417"/>
      <c r="M1442" s="437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1">
        <v>347</v>
      </c>
      <c r="G1443" s="76"/>
      <c r="H1443" s="561"/>
      <c r="I1443" s="416"/>
      <c r="J1443" s="417"/>
      <c r="K1443" s="417"/>
      <c r="L1443" s="417"/>
      <c r="M1443" s="437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1">
        <v>339</v>
      </c>
      <c r="G1444" s="76"/>
      <c r="H1444" s="561"/>
      <c r="I1444" s="416"/>
      <c r="J1444" s="417"/>
      <c r="K1444" s="417"/>
      <c r="L1444" s="417"/>
      <c r="M1444" s="437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1">
        <v>293</v>
      </c>
      <c r="G1445" s="76"/>
      <c r="H1445" s="561"/>
      <c r="I1445" s="416"/>
      <c r="J1445" s="417"/>
      <c r="K1445" s="417"/>
      <c r="L1445" s="417"/>
      <c r="M1445" s="437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1">
        <v>352</v>
      </c>
      <c r="G1446" s="76"/>
      <c r="H1446" s="561"/>
      <c r="I1446" s="416"/>
      <c r="J1446" s="417"/>
      <c r="K1446" s="417"/>
      <c r="L1446" s="417"/>
      <c r="M1446" s="437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1">
        <v>157</v>
      </c>
      <c r="G1447" s="76"/>
      <c r="H1447" s="561"/>
      <c r="I1447" s="416"/>
      <c r="J1447" s="417"/>
      <c r="K1447" s="417"/>
      <c r="L1447" s="417"/>
      <c r="M1447" s="437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1">
        <v>305</v>
      </c>
      <c r="G1448" s="76"/>
      <c r="H1448" s="561"/>
      <c r="I1448" s="416"/>
      <c r="J1448" s="417"/>
      <c r="K1448" s="417"/>
      <c r="L1448" s="417"/>
      <c r="M1448" s="437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1">
        <v>188</v>
      </c>
      <c r="G1449" s="76"/>
      <c r="H1449" s="561"/>
      <c r="I1449" s="416"/>
      <c r="J1449" s="417"/>
      <c r="K1449" s="417"/>
      <c r="L1449" s="417"/>
      <c r="M1449" s="437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1">
        <v>559</v>
      </c>
      <c r="G1450" s="76"/>
      <c r="H1450" s="561"/>
      <c r="I1450" s="416"/>
      <c r="J1450" s="417"/>
      <c r="K1450" s="417"/>
      <c r="L1450" s="417"/>
      <c r="M1450" s="437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1">
        <v>302</v>
      </c>
      <c r="G1451" s="76"/>
      <c r="H1451" s="561"/>
      <c r="I1451" s="416"/>
      <c r="J1451" s="417"/>
      <c r="K1451" s="417"/>
      <c r="L1451" s="417"/>
      <c r="M1451" s="437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1">
        <v>603</v>
      </c>
      <c r="G1452" s="76"/>
      <c r="H1452" s="561"/>
      <c r="I1452" s="416"/>
      <c r="J1452" s="417"/>
      <c r="K1452" s="417"/>
      <c r="L1452" s="417"/>
      <c r="M1452" s="437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1">
        <v>354</v>
      </c>
      <c r="G1453" s="76"/>
      <c r="H1453" s="561"/>
      <c r="I1453" s="416"/>
      <c r="J1453" s="417"/>
      <c r="K1453" s="417"/>
      <c r="L1453" s="417"/>
      <c r="M1453" s="437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1">
        <v>366</v>
      </c>
      <c r="G1454" s="76"/>
      <c r="H1454" s="561"/>
      <c r="I1454" s="416"/>
      <c r="J1454" s="417"/>
      <c r="K1454" s="417"/>
      <c r="L1454" s="417"/>
      <c r="M1454" s="437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2477</v>
      </c>
      <c r="E1455" s="351">
        <v>400</v>
      </c>
      <c r="F1455" s="571">
        <v>397</v>
      </c>
      <c r="G1455" s="76"/>
      <c r="H1455" s="561"/>
      <c r="I1455" s="416"/>
      <c r="J1455" s="417"/>
      <c r="K1455" s="417"/>
      <c r="L1455" s="417"/>
      <c r="M1455" s="437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1">
        <v>99</v>
      </c>
      <c r="G1456" s="76"/>
      <c r="H1456" s="561"/>
      <c r="I1456" s="416"/>
      <c r="J1456" s="417"/>
      <c r="K1456" s="417"/>
      <c r="L1456" s="417"/>
      <c r="M1456" s="437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19"/>
      <c r="I1457" s="417"/>
      <c r="J1457" s="417"/>
      <c r="K1457" s="417"/>
      <c r="L1457" s="420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19"/>
      <c r="I1458" s="417"/>
      <c r="J1458" s="417"/>
      <c r="K1458" s="417"/>
      <c r="L1458" s="420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19"/>
      <c r="I1459" s="417"/>
      <c r="J1459" s="417"/>
      <c r="K1459" s="417"/>
      <c r="L1459" s="420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19"/>
      <c r="I1460" s="417"/>
      <c r="J1460" s="417"/>
      <c r="K1460" s="417"/>
      <c r="L1460" s="420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19"/>
      <c r="I1461" s="417"/>
      <c r="J1461" s="417"/>
      <c r="K1461" s="417"/>
      <c r="L1461" s="420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19"/>
      <c r="I1462" s="417"/>
      <c r="J1462" s="417"/>
      <c r="K1462" s="417"/>
      <c r="L1462" s="420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19"/>
      <c r="I1463" s="417"/>
      <c r="J1463" s="417"/>
      <c r="K1463" s="417"/>
      <c r="L1463" s="420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19"/>
      <c r="I1464" s="417"/>
      <c r="J1464" s="417"/>
      <c r="K1464" s="417"/>
      <c r="L1464" s="420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19"/>
      <c r="I1465" s="417"/>
      <c r="J1465" s="417"/>
      <c r="K1465" s="417"/>
      <c r="L1465" s="420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19"/>
      <c r="I1466" s="417"/>
      <c r="J1466" s="417"/>
      <c r="K1466" s="417"/>
      <c r="L1466" s="420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19"/>
      <c r="I1467" s="417"/>
      <c r="J1467" s="417"/>
      <c r="K1467" s="417"/>
      <c r="L1467" s="420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19"/>
      <c r="I1468" s="417"/>
      <c r="J1468" s="417"/>
      <c r="K1468" s="417"/>
      <c r="L1468" s="420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19"/>
      <c r="I1469" s="417"/>
      <c r="J1469" s="417"/>
      <c r="K1469" s="417"/>
      <c r="L1469" s="420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19"/>
      <c r="I1470" s="417"/>
      <c r="J1470" s="417"/>
      <c r="K1470" s="417"/>
      <c r="L1470" s="420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19"/>
      <c r="I1471" s="417"/>
      <c r="J1471" s="417"/>
      <c r="K1471" s="417"/>
      <c r="L1471" s="420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19"/>
      <c r="I1472" s="417"/>
      <c r="J1472" s="417"/>
      <c r="K1472" s="417"/>
      <c r="L1472" s="420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19"/>
      <c r="I1473" s="417"/>
      <c r="J1473" s="417"/>
      <c r="K1473" s="417"/>
      <c r="L1473" s="420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19"/>
      <c r="I1474" s="417"/>
      <c r="J1474" s="417"/>
      <c r="K1474" s="417"/>
      <c r="L1474" s="420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19"/>
      <c r="I1475" s="417"/>
      <c r="J1475" s="417"/>
      <c r="K1475" s="417"/>
      <c r="L1475" s="420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19"/>
      <c r="I1476" s="417"/>
      <c r="J1476" s="417"/>
      <c r="K1476" s="417"/>
      <c r="L1476" s="420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19"/>
      <c r="I1477" s="417"/>
      <c r="J1477" s="417"/>
      <c r="K1477" s="417"/>
      <c r="L1477" s="420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19"/>
      <c r="I1478" s="417"/>
      <c r="J1478" s="417"/>
      <c r="K1478" s="417"/>
      <c r="L1478" s="420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19"/>
      <c r="I1479" s="417"/>
      <c r="J1479" s="417"/>
      <c r="K1479" s="417"/>
      <c r="L1479" s="420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19"/>
      <c r="I1480" s="417"/>
      <c r="J1480" s="417"/>
      <c r="K1480" s="417"/>
      <c r="L1480" s="420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19"/>
      <c r="I1481" s="417"/>
      <c r="J1481" s="417"/>
      <c r="K1481" s="417"/>
      <c r="L1481" s="420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19"/>
      <c r="I1482" s="417"/>
      <c r="J1482" s="417"/>
      <c r="K1482" s="417"/>
      <c r="L1482" s="420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19"/>
      <c r="I1483" s="417"/>
      <c r="J1483" s="417"/>
      <c r="K1483" s="417"/>
      <c r="L1483" s="420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19"/>
      <c r="I1484" s="417"/>
      <c r="J1484" s="417"/>
      <c r="K1484" s="417"/>
      <c r="L1484" s="420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19"/>
      <c r="I1485" s="417"/>
      <c r="J1485" s="417"/>
      <c r="K1485" s="417"/>
      <c r="L1485" s="420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19"/>
      <c r="I1486" s="417"/>
      <c r="J1486" s="417"/>
      <c r="K1486" s="417"/>
      <c r="L1486" s="420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19"/>
      <c r="I1487" s="417"/>
      <c r="J1487" s="417"/>
      <c r="K1487" s="417"/>
      <c r="L1487" s="420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0"/>
      <c r="I1488" s="417"/>
      <c r="J1488" s="417"/>
      <c r="K1488" s="417"/>
      <c r="L1488" s="420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19"/>
      <c r="I1489" s="417"/>
      <c r="J1489" s="417"/>
      <c r="K1489" s="417"/>
      <c r="L1489" s="420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19"/>
      <c r="I1490" s="417"/>
      <c r="J1490" s="417"/>
      <c r="K1490" s="417"/>
      <c r="L1490" s="420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19"/>
      <c r="I1491" s="417"/>
      <c r="J1491" s="417"/>
      <c r="K1491" s="417"/>
      <c r="L1491" s="420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19"/>
      <c r="I1492" s="417"/>
      <c r="J1492" s="417"/>
      <c r="K1492" s="417"/>
      <c r="L1492" s="420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19"/>
      <c r="I1493" s="417"/>
      <c r="J1493" s="417"/>
      <c r="K1493" s="417"/>
      <c r="L1493" s="420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19"/>
      <c r="I1494" s="417"/>
      <c r="J1494" s="417"/>
      <c r="K1494" s="417"/>
      <c r="L1494" s="420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19"/>
      <c r="I1495" s="417"/>
      <c r="J1495" s="417"/>
      <c r="K1495" s="417"/>
      <c r="L1495" s="420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19"/>
      <c r="I1496" s="417"/>
      <c r="J1496" s="417"/>
      <c r="K1496" s="417"/>
      <c r="L1496" s="420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19"/>
      <c r="I1497" s="417"/>
      <c r="J1497" s="417"/>
      <c r="K1497" s="417"/>
      <c r="L1497" s="420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19"/>
      <c r="I1498" s="417"/>
      <c r="J1498" s="417"/>
      <c r="K1498" s="418"/>
      <c r="L1498" s="419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19"/>
      <c r="I1499" s="417"/>
      <c r="J1499" s="417"/>
      <c r="K1499" s="417"/>
      <c r="L1499" s="419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19"/>
      <c r="I1500" s="417"/>
      <c r="J1500" s="417"/>
      <c r="K1500" s="417"/>
      <c r="L1500" s="420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19"/>
      <c r="I1501" s="417"/>
      <c r="J1501" s="417"/>
      <c r="K1501" s="417"/>
      <c r="L1501" s="420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19"/>
      <c r="I1502" s="417"/>
      <c r="J1502" s="417"/>
      <c r="K1502" s="417"/>
      <c r="L1502" s="420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19"/>
      <c r="I1503" s="417"/>
      <c r="J1503" s="417"/>
      <c r="K1503" s="417"/>
      <c r="L1503" s="420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19"/>
      <c r="I1504" s="417"/>
      <c r="J1504" s="417"/>
      <c r="K1504" s="417"/>
      <c r="L1504" s="420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19"/>
      <c r="I1505" s="417"/>
      <c r="J1505" s="417"/>
      <c r="K1505" s="417"/>
      <c r="L1505" s="420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19"/>
      <c r="I1506" s="417"/>
      <c r="J1506" s="417"/>
      <c r="K1506" s="417"/>
      <c r="L1506" s="420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19"/>
      <c r="I1507" s="417"/>
      <c r="J1507" s="417"/>
      <c r="K1507" s="417"/>
      <c r="L1507" s="420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19"/>
      <c r="I1508" s="417"/>
      <c r="J1508" s="417"/>
      <c r="K1508" s="417"/>
      <c r="L1508" s="420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19"/>
      <c r="I1509" s="417"/>
      <c r="J1509" s="417"/>
      <c r="K1509" s="417"/>
      <c r="L1509" s="420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19"/>
      <c r="I1510" s="417"/>
      <c r="J1510" s="417"/>
      <c r="K1510" s="417"/>
      <c r="L1510" s="420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19"/>
      <c r="I1511" s="417"/>
      <c r="J1511" s="417"/>
      <c r="K1511" s="417"/>
      <c r="L1511" s="420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19"/>
      <c r="I1512" s="417"/>
      <c r="J1512" s="417"/>
      <c r="K1512" s="417"/>
      <c r="L1512" s="420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19"/>
      <c r="I1513" s="417"/>
      <c r="J1513" s="417"/>
      <c r="K1513" s="417"/>
      <c r="L1513" s="420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19"/>
      <c r="I1514" s="417"/>
      <c r="J1514" s="417"/>
      <c r="K1514" s="417"/>
      <c r="L1514" s="420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19"/>
      <c r="I1515" s="417"/>
      <c r="J1515" s="417"/>
      <c r="K1515" s="417"/>
      <c r="L1515" s="420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19"/>
      <c r="I1516" s="417"/>
      <c r="J1516" s="417"/>
      <c r="K1516" s="417"/>
      <c r="L1516" s="420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19"/>
      <c r="I1517" s="417"/>
      <c r="J1517" s="417"/>
      <c r="K1517" s="417"/>
      <c r="L1517" s="420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19"/>
      <c r="I1518" s="417"/>
      <c r="J1518" s="417"/>
      <c r="K1518" s="417"/>
      <c r="L1518" s="420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19"/>
      <c r="I1519" s="417"/>
      <c r="J1519" s="417"/>
      <c r="K1519" s="417"/>
      <c r="L1519" s="420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19"/>
      <c r="I1520" s="417"/>
      <c r="J1520" s="417"/>
      <c r="K1520" s="417"/>
      <c r="L1520" s="420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19"/>
      <c r="I1521" s="417"/>
      <c r="J1521" s="417"/>
      <c r="K1521" s="417"/>
      <c r="L1521" s="420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19"/>
      <c r="I1522" s="417"/>
      <c r="J1522" s="417"/>
      <c r="K1522" s="417"/>
      <c r="L1522" s="420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19"/>
      <c r="I1523" s="417"/>
      <c r="J1523" s="417"/>
      <c r="K1523" s="417"/>
      <c r="L1523" s="420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19"/>
      <c r="I1524" s="417"/>
      <c r="J1524" s="417"/>
      <c r="K1524" s="417"/>
      <c r="L1524" s="420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19"/>
      <c r="I1525" s="417"/>
      <c r="J1525" s="417"/>
      <c r="K1525" s="417"/>
      <c r="L1525" s="420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19"/>
      <c r="I1526" s="417"/>
      <c r="J1526" s="417"/>
      <c r="K1526" s="417"/>
      <c r="L1526" s="420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19"/>
      <c r="I1527" s="417"/>
      <c r="J1527" s="417"/>
      <c r="K1527" s="417"/>
      <c r="L1527" s="420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19"/>
      <c r="I1528" s="417"/>
      <c r="J1528" s="417"/>
      <c r="K1528" s="417"/>
      <c r="L1528" s="420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19"/>
      <c r="I1529" s="417"/>
      <c r="J1529" s="417"/>
      <c r="K1529" s="417"/>
      <c r="L1529" s="420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19"/>
      <c r="I1530" s="417"/>
      <c r="J1530" s="417"/>
      <c r="K1530" s="417"/>
      <c r="L1530" s="420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19"/>
      <c r="I1531" s="417"/>
      <c r="J1531" s="417"/>
      <c r="K1531" s="417"/>
      <c r="L1531" s="420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19"/>
      <c r="I1532" s="417"/>
      <c r="J1532" s="417"/>
      <c r="K1532" s="417"/>
      <c r="L1532" s="420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19"/>
      <c r="I1533" s="417"/>
      <c r="J1533" s="417"/>
      <c r="K1533" s="417"/>
      <c r="L1533" s="420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19"/>
      <c r="I1534" s="417"/>
      <c r="J1534" s="417"/>
      <c r="K1534" s="417"/>
      <c r="L1534" s="420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19"/>
      <c r="I1535" s="417"/>
      <c r="J1535" s="417"/>
      <c r="K1535" s="417"/>
      <c r="L1535" s="420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19"/>
      <c r="I1536" s="417"/>
      <c r="J1536" s="417"/>
      <c r="K1536" s="417"/>
      <c r="L1536" s="420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19"/>
      <c r="I1537" s="417"/>
      <c r="J1537" s="417"/>
      <c r="K1537" s="417"/>
      <c r="L1537" s="420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19"/>
      <c r="I1538" s="417"/>
      <c r="J1538" s="417"/>
      <c r="K1538" s="417"/>
      <c r="L1538" s="420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19"/>
      <c r="I1539" s="417"/>
      <c r="J1539" s="417"/>
      <c r="K1539" s="417"/>
      <c r="L1539" s="420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19"/>
      <c r="I1540" s="417"/>
      <c r="J1540" s="417"/>
      <c r="K1540" s="417"/>
      <c r="L1540" s="420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19"/>
      <c r="I1541" s="417"/>
      <c r="J1541" s="417"/>
      <c r="K1541" s="417"/>
      <c r="L1541" s="420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19"/>
      <c r="I1542" s="417"/>
      <c r="J1542" s="417"/>
      <c r="K1542" s="417"/>
      <c r="L1542" s="420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19"/>
      <c r="I1543" s="417"/>
      <c r="J1543" s="417"/>
      <c r="K1543" s="417"/>
      <c r="L1543" s="420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19"/>
      <c r="I1544" s="417"/>
      <c r="J1544" s="417"/>
      <c r="K1544" s="417"/>
      <c r="L1544" s="420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19"/>
      <c r="I1545" s="417"/>
      <c r="J1545" s="417"/>
      <c r="K1545" s="417"/>
      <c r="L1545" s="420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19"/>
      <c r="I1546" s="417"/>
      <c r="J1546" s="417"/>
      <c r="K1546" s="417"/>
      <c r="L1546" s="420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19"/>
      <c r="I1547" s="417"/>
      <c r="J1547" s="417"/>
      <c r="K1547" s="417"/>
      <c r="L1547" s="420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19"/>
      <c r="I1548" s="417"/>
      <c r="J1548" s="417"/>
      <c r="K1548" s="417"/>
      <c r="L1548" s="420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0"/>
      <c r="I1549" s="417"/>
      <c r="J1549" s="417"/>
      <c r="K1549" s="417"/>
      <c r="L1549" s="420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19"/>
      <c r="I1550" s="417"/>
      <c r="J1550" s="417"/>
      <c r="K1550" s="417"/>
      <c r="L1550" s="420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19"/>
      <c r="I1551" s="417"/>
      <c r="J1551" s="417"/>
      <c r="K1551" s="417"/>
      <c r="L1551" s="420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19"/>
      <c r="I1552" s="417"/>
      <c r="J1552" s="417"/>
      <c r="K1552" s="417"/>
      <c r="L1552" s="420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19"/>
      <c r="I1553" s="417"/>
      <c r="J1553" s="417"/>
      <c r="K1553" s="417"/>
      <c r="L1553" s="420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19"/>
      <c r="I1554" s="417"/>
      <c r="J1554" s="417"/>
      <c r="K1554" s="417"/>
      <c r="L1554" s="420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19"/>
      <c r="I1555" s="417"/>
      <c r="J1555" s="417"/>
      <c r="K1555" s="417"/>
      <c r="L1555" s="420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19"/>
      <c r="I1556" s="417"/>
      <c r="J1556" s="417"/>
      <c r="K1556" s="417"/>
      <c r="L1556" s="420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19"/>
      <c r="I1557" s="417"/>
      <c r="J1557" s="417"/>
      <c r="K1557" s="417"/>
      <c r="L1557" s="420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19"/>
      <c r="I1558" s="417"/>
      <c r="J1558" s="417"/>
      <c r="K1558" s="417"/>
      <c r="L1558" s="420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19"/>
      <c r="I1559" s="417"/>
      <c r="J1559" s="417"/>
      <c r="K1559" s="417"/>
      <c r="L1559" s="420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19"/>
      <c r="I1560" s="417"/>
      <c r="J1560" s="417"/>
      <c r="K1560" s="417"/>
      <c r="L1560" s="420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19"/>
      <c r="I1561" s="417"/>
      <c r="J1561" s="417"/>
      <c r="K1561" s="417"/>
      <c r="L1561" s="420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19"/>
      <c r="I1562" s="417"/>
      <c r="J1562" s="417"/>
      <c r="K1562" s="417"/>
      <c r="L1562" s="420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19"/>
      <c r="I1563" s="417"/>
      <c r="J1563" s="417"/>
      <c r="K1563" s="417"/>
      <c r="L1563" s="420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19"/>
      <c r="I1564" s="417"/>
      <c r="J1564" s="417"/>
      <c r="K1564" s="417"/>
      <c r="L1564" s="420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19"/>
      <c r="I1565" s="417"/>
      <c r="J1565" s="417"/>
      <c r="K1565" s="417"/>
      <c r="L1565" s="420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19"/>
      <c r="I1566" s="417"/>
      <c r="J1566" s="417"/>
      <c r="K1566" s="417"/>
      <c r="L1566" s="420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19"/>
      <c r="I1567" s="417"/>
      <c r="J1567" s="417"/>
      <c r="K1567" s="417"/>
      <c r="L1567" s="420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19"/>
      <c r="I1568" s="417"/>
      <c r="J1568" s="417"/>
      <c r="K1568" s="417"/>
      <c r="L1568" s="420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19"/>
      <c r="I1569" s="417"/>
      <c r="J1569" s="417"/>
      <c r="K1569" s="417"/>
      <c r="L1569" s="420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19"/>
      <c r="I1570" s="417"/>
      <c r="J1570" s="417"/>
      <c r="K1570" s="417"/>
      <c r="L1570" s="420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19"/>
      <c r="I1571" s="417"/>
      <c r="J1571" s="417"/>
      <c r="K1571" s="417"/>
      <c r="L1571" s="420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19"/>
      <c r="I1572" s="417"/>
      <c r="J1572" s="417"/>
      <c r="K1572" s="417"/>
      <c r="L1572" s="420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19"/>
      <c r="I1573" s="417"/>
      <c r="J1573" s="417"/>
      <c r="K1573" s="417"/>
      <c r="L1573" s="420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19"/>
      <c r="I1574" s="417"/>
      <c r="J1574" s="417"/>
      <c r="K1574" s="417"/>
      <c r="L1574" s="420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19"/>
      <c r="I1575" s="417"/>
      <c r="J1575" s="417"/>
      <c r="K1575" s="417"/>
      <c r="L1575" s="420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19"/>
      <c r="I1576" s="417"/>
      <c r="J1576" s="417"/>
      <c r="K1576" s="417"/>
      <c r="L1576" s="420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0"/>
      <c r="I1577" s="417"/>
      <c r="J1577" s="417"/>
      <c r="K1577" s="417"/>
      <c r="L1577" s="420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0"/>
      <c r="I1578" s="417"/>
      <c r="J1578" s="417"/>
      <c r="K1578" s="417"/>
      <c r="L1578" s="420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19"/>
      <c r="I1579" s="417"/>
      <c r="J1579" s="417"/>
      <c r="K1579" s="417"/>
      <c r="L1579" s="420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19"/>
      <c r="I1580" s="417"/>
      <c r="J1580" s="417"/>
      <c r="K1580" s="417"/>
      <c r="L1580" s="420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19"/>
      <c r="I1581" s="417"/>
      <c r="J1581" s="417"/>
      <c r="K1581" s="417"/>
      <c r="L1581" s="420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19"/>
      <c r="I1582" s="417"/>
      <c r="J1582" s="417"/>
      <c r="K1582" s="417"/>
      <c r="L1582" s="420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19"/>
      <c r="I1583" s="417"/>
      <c r="J1583" s="417"/>
      <c r="K1583" s="417"/>
      <c r="L1583" s="420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19"/>
      <c r="I1584" s="417"/>
      <c r="J1584" s="417"/>
      <c r="K1584" s="417"/>
      <c r="L1584" s="420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19"/>
      <c r="I1585" s="417"/>
      <c r="J1585" s="417"/>
      <c r="K1585" s="417"/>
      <c r="L1585" s="420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19"/>
      <c r="I1586" s="417"/>
      <c r="J1586" s="417"/>
      <c r="K1586" s="417"/>
      <c r="L1586" s="420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19"/>
      <c r="I1587" s="417"/>
      <c r="J1587" s="417"/>
      <c r="K1587" s="417"/>
      <c r="L1587" s="420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19"/>
      <c r="I1588" s="417"/>
      <c r="J1588" s="417"/>
      <c r="K1588" s="417"/>
      <c r="L1588" s="420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19"/>
      <c r="I1589" s="417"/>
      <c r="J1589" s="417"/>
      <c r="K1589" s="417"/>
      <c r="L1589" s="420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19"/>
      <c r="I1590" s="417"/>
      <c r="J1590" s="417"/>
      <c r="K1590" s="417"/>
      <c r="L1590" s="420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19"/>
      <c r="I1591" s="417"/>
      <c r="J1591" s="417"/>
      <c r="K1591" s="417"/>
      <c r="L1591" s="420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19"/>
      <c r="I1592" s="417"/>
      <c r="J1592" s="417"/>
      <c r="K1592" s="417"/>
      <c r="L1592" s="420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19"/>
      <c r="I1593" s="417"/>
      <c r="J1593" s="417"/>
      <c r="K1593" s="417"/>
      <c r="L1593" s="420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19"/>
      <c r="I1594" s="417"/>
      <c r="J1594" s="417"/>
      <c r="K1594" s="417"/>
      <c r="L1594" s="420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19"/>
      <c r="I1595" s="417"/>
      <c r="J1595" s="417"/>
      <c r="K1595" s="417"/>
      <c r="L1595" s="420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19"/>
      <c r="I1596" s="417"/>
      <c r="J1596" s="417"/>
      <c r="K1596" s="417"/>
      <c r="L1596" s="420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19"/>
      <c r="I1597" s="417"/>
      <c r="J1597" s="417"/>
      <c r="K1597" s="417"/>
      <c r="L1597" s="420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19"/>
      <c r="I1598" s="417"/>
      <c r="J1598" s="417"/>
      <c r="K1598" s="417"/>
      <c r="L1598" s="420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19"/>
      <c r="I1599" s="417"/>
      <c r="J1599" s="417"/>
      <c r="K1599" s="417"/>
      <c r="L1599" s="420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19"/>
      <c r="I1600" s="417"/>
      <c r="J1600" s="417"/>
      <c r="K1600" s="417"/>
      <c r="L1600" s="420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19"/>
      <c r="I1601" s="417"/>
      <c r="J1601" s="417"/>
      <c r="K1601" s="417"/>
      <c r="L1601" s="420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19"/>
      <c r="I1602" s="417"/>
      <c r="J1602" s="417"/>
      <c r="K1602" s="417"/>
      <c r="L1602" s="420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19"/>
      <c r="I1603" s="417"/>
      <c r="J1603" s="417"/>
      <c r="K1603" s="417"/>
      <c r="L1603" s="420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19"/>
      <c r="I1604" s="417"/>
      <c r="J1604" s="417"/>
      <c r="K1604" s="417"/>
      <c r="L1604" s="420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19"/>
      <c r="I1605" s="417"/>
      <c r="J1605" s="417"/>
      <c r="K1605" s="417"/>
      <c r="L1605" s="420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19"/>
      <c r="I1606" s="417"/>
      <c r="J1606" s="417"/>
      <c r="K1606" s="417"/>
      <c r="L1606" s="420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19"/>
      <c r="I1607" s="417"/>
      <c r="J1607" s="417"/>
      <c r="K1607" s="417"/>
      <c r="L1607" s="420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19"/>
      <c r="I1608" s="417"/>
      <c r="J1608" s="417"/>
      <c r="K1608" s="417"/>
      <c r="L1608" s="420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19"/>
      <c r="I1609" s="417"/>
      <c r="J1609" s="417"/>
      <c r="K1609" s="417"/>
      <c r="L1609" s="420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19"/>
      <c r="I1610" s="417"/>
      <c r="J1610" s="417"/>
      <c r="K1610" s="417"/>
      <c r="L1610" s="420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19"/>
      <c r="I1611" s="417"/>
      <c r="J1611" s="417"/>
      <c r="K1611" s="417"/>
      <c r="L1611" s="420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19"/>
      <c r="I1612" s="417"/>
      <c r="J1612" s="417"/>
      <c r="K1612" s="417"/>
      <c r="L1612" s="420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19"/>
      <c r="I1613" s="417"/>
      <c r="J1613" s="417"/>
      <c r="K1613" s="417"/>
      <c r="L1613" s="420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19"/>
      <c r="I1614" s="417"/>
      <c r="J1614" s="417"/>
      <c r="K1614" s="417"/>
      <c r="L1614" s="420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19"/>
      <c r="I1615" s="417"/>
      <c r="J1615" s="417"/>
      <c r="K1615" s="417"/>
      <c r="L1615" s="420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19"/>
      <c r="I1616" s="417"/>
      <c r="J1616" s="417"/>
      <c r="K1616" s="417"/>
      <c r="L1616" s="420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19"/>
      <c r="I1617" s="417"/>
      <c r="J1617" s="417"/>
      <c r="K1617" s="417"/>
      <c r="L1617" s="420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19"/>
      <c r="I1618" s="417"/>
      <c r="J1618" s="417"/>
      <c r="K1618" s="417"/>
      <c r="L1618" s="420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19"/>
      <c r="I1619" s="417"/>
      <c r="J1619" s="417"/>
      <c r="K1619" s="417"/>
      <c r="L1619" s="420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19"/>
      <c r="I1620" s="417"/>
      <c r="J1620" s="417"/>
      <c r="K1620" s="417"/>
      <c r="L1620" s="420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19"/>
      <c r="I1621" s="417"/>
      <c r="J1621" s="417"/>
      <c r="K1621" s="417"/>
      <c r="L1621" s="420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19"/>
      <c r="I1622" s="417"/>
      <c r="J1622" s="417"/>
      <c r="K1622" s="417"/>
      <c r="L1622" s="420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19"/>
      <c r="I1623" s="417"/>
      <c r="J1623" s="417"/>
      <c r="K1623" s="417"/>
      <c r="L1623" s="420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19"/>
      <c r="I1624" s="417"/>
      <c r="J1624" s="417"/>
      <c r="K1624" s="417"/>
      <c r="L1624" s="420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19"/>
      <c r="I1625" s="417"/>
      <c r="J1625" s="417"/>
      <c r="K1625" s="417"/>
      <c r="L1625" s="420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19"/>
      <c r="I1626" s="417"/>
      <c r="J1626" s="417"/>
      <c r="K1626" s="417"/>
      <c r="L1626" s="420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19"/>
      <c r="I1627" s="417"/>
      <c r="J1627" s="417"/>
      <c r="K1627" s="417"/>
      <c r="L1627" s="420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19"/>
      <c r="I1628" s="417"/>
      <c r="J1628" s="417"/>
      <c r="K1628" s="417"/>
      <c r="L1628" s="420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19"/>
      <c r="I1629" s="417"/>
      <c r="J1629" s="417"/>
      <c r="K1629" s="417"/>
      <c r="L1629" s="420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19"/>
      <c r="I1630" s="417"/>
      <c r="J1630" s="417"/>
      <c r="K1630" s="417"/>
      <c r="L1630" s="420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19"/>
      <c r="I1631" s="417"/>
      <c r="J1631" s="417"/>
      <c r="K1631" s="417"/>
      <c r="L1631" s="420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19"/>
      <c r="I1632" s="417"/>
      <c r="J1632" s="417"/>
      <c r="K1632" s="417"/>
      <c r="L1632" s="420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19"/>
      <c r="I1633" s="417"/>
      <c r="J1633" s="417"/>
      <c r="K1633" s="417"/>
      <c r="L1633" s="420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19"/>
      <c r="I1634" s="417"/>
      <c r="J1634" s="417"/>
      <c r="K1634" s="417"/>
      <c r="L1634" s="420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19"/>
      <c r="I1635" s="417"/>
      <c r="J1635" s="417"/>
      <c r="K1635" s="417"/>
      <c r="L1635" s="420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0"/>
      <c r="I1636" s="417"/>
      <c r="J1636" s="417"/>
      <c r="K1636" s="417"/>
      <c r="L1636" s="420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19"/>
      <c r="I1637" s="417"/>
      <c r="J1637" s="417"/>
      <c r="K1637" s="417"/>
      <c r="L1637" s="420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19"/>
      <c r="I1638" s="417"/>
      <c r="J1638" s="417"/>
      <c r="K1638" s="417"/>
      <c r="L1638" s="420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19"/>
      <c r="I1639" s="417"/>
      <c r="J1639" s="417"/>
      <c r="K1639" s="417"/>
      <c r="L1639" s="420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19"/>
      <c r="I1640" s="417"/>
      <c r="J1640" s="417"/>
      <c r="K1640" s="417"/>
      <c r="L1640" s="420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19"/>
      <c r="I1641" s="417"/>
      <c r="J1641" s="417"/>
      <c r="K1641" s="417"/>
      <c r="L1641" s="420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19"/>
      <c r="I1642" s="417"/>
      <c r="J1642" s="417"/>
      <c r="K1642" s="417"/>
      <c r="L1642" s="420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19"/>
      <c r="I1643" s="417"/>
      <c r="J1643" s="417"/>
      <c r="K1643" s="417"/>
      <c r="L1643" s="420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19"/>
      <c r="I1644" s="417"/>
      <c r="J1644" s="417"/>
      <c r="K1644" s="417"/>
      <c r="L1644" s="420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19"/>
      <c r="I1645" s="417"/>
      <c r="J1645" s="417"/>
      <c r="K1645" s="417"/>
      <c r="L1645" s="420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19"/>
      <c r="I1646" s="417"/>
      <c r="J1646" s="417"/>
      <c r="K1646" s="417"/>
      <c r="L1646" s="420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19"/>
      <c r="I1647" s="417"/>
      <c r="J1647" s="417"/>
      <c r="K1647" s="417"/>
      <c r="L1647" s="420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19"/>
      <c r="I1648" s="417"/>
      <c r="J1648" s="417"/>
      <c r="K1648" s="417"/>
      <c r="L1648" s="420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19"/>
      <c r="I1649" s="417"/>
      <c r="J1649" s="417"/>
      <c r="K1649" s="417"/>
      <c r="L1649" s="420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19"/>
      <c r="I1650" s="417"/>
      <c r="J1650" s="417"/>
      <c r="K1650" s="417"/>
      <c r="L1650" s="420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19"/>
      <c r="I1651" s="417"/>
      <c r="J1651" s="417"/>
      <c r="K1651" s="417"/>
      <c r="L1651" s="420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19"/>
      <c r="I1652" s="417"/>
      <c r="J1652" s="417"/>
      <c r="K1652" s="417"/>
      <c r="L1652" s="420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19"/>
      <c r="I1653" s="417"/>
      <c r="J1653" s="417"/>
      <c r="K1653" s="417"/>
      <c r="L1653" s="420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19"/>
      <c r="I1654" s="417"/>
      <c r="J1654" s="417"/>
      <c r="K1654" s="417"/>
      <c r="L1654" s="420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19"/>
      <c r="I1655" s="417"/>
      <c r="J1655" s="417"/>
      <c r="K1655" s="417"/>
      <c r="L1655" s="420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19"/>
      <c r="I1656" s="417"/>
      <c r="J1656" s="417"/>
      <c r="K1656" s="417"/>
      <c r="L1656" s="420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19"/>
      <c r="I1657" s="417"/>
      <c r="J1657" s="417"/>
      <c r="K1657" s="417"/>
      <c r="L1657" s="420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19"/>
      <c r="I1658" s="417"/>
      <c r="J1658" s="417"/>
      <c r="K1658" s="417"/>
      <c r="L1658" s="420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19"/>
      <c r="I1659" s="417"/>
      <c r="J1659" s="417"/>
      <c r="K1659" s="417"/>
      <c r="L1659" s="420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19"/>
      <c r="I1660" s="421"/>
      <c r="J1660" s="421"/>
      <c r="K1660" s="421"/>
      <c r="L1660" s="430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19"/>
      <c r="I1661" s="417"/>
      <c r="J1661" s="417"/>
      <c r="K1661" s="417"/>
      <c r="L1661" s="420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19"/>
      <c r="I1662" s="417"/>
      <c r="J1662" s="417"/>
      <c r="K1662" s="417"/>
      <c r="L1662" s="420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19"/>
      <c r="I1663" s="417"/>
      <c r="J1663" s="417"/>
      <c r="K1663" s="417"/>
      <c r="L1663" s="420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19"/>
      <c r="I1664" s="417"/>
      <c r="J1664" s="417"/>
      <c r="K1664" s="417"/>
      <c r="L1664" s="420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19"/>
      <c r="I1665" s="417"/>
      <c r="J1665" s="417"/>
      <c r="K1665" s="417"/>
      <c r="L1665" s="420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19"/>
      <c r="I1666" s="417"/>
      <c r="J1666" s="417"/>
      <c r="K1666" s="417"/>
      <c r="L1666" s="420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19"/>
      <c r="I1667" s="417"/>
      <c r="J1667" s="417"/>
      <c r="K1667" s="417"/>
      <c r="L1667" s="420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19"/>
      <c r="I1668" s="417"/>
      <c r="J1668" s="417"/>
      <c r="K1668" s="417"/>
      <c r="L1668" s="420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19"/>
      <c r="I1669" s="417"/>
      <c r="J1669" s="417"/>
      <c r="K1669" s="417"/>
      <c r="L1669" s="420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19"/>
      <c r="I1670" s="417"/>
      <c r="J1670" s="417"/>
      <c r="K1670" s="417"/>
      <c r="L1670" s="420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19"/>
      <c r="I1671" s="417"/>
      <c r="J1671" s="417"/>
      <c r="K1671" s="417"/>
      <c r="L1671" s="420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19"/>
      <c r="I1672" s="417"/>
      <c r="J1672" s="417"/>
      <c r="K1672" s="417"/>
      <c r="L1672" s="420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19"/>
      <c r="I1673" s="417"/>
      <c r="J1673" s="417"/>
      <c r="K1673" s="417"/>
      <c r="L1673" s="420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19"/>
      <c r="I1674" s="417"/>
      <c r="J1674" s="417"/>
      <c r="K1674" s="417"/>
      <c r="L1674" s="420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19"/>
      <c r="I1675" s="417"/>
      <c r="J1675" s="417"/>
      <c r="K1675" s="417"/>
      <c r="L1675" s="420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19"/>
      <c r="I1676" s="417"/>
      <c r="J1676" s="417"/>
      <c r="K1676" s="417"/>
      <c r="L1676" s="420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19"/>
      <c r="I1677" s="417"/>
      <c r="J1677" s="417"/>
      <c r="K1677" s="417"/>
      <c r="L1677" s="420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19"/>
      <c r="I1678" s="417"/>
      <c r="J1678" s="417"/>
      <c r="K1678" s="417"/>
      <c r="L1678" s="420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19"/>
      <c r="I1679" s="417"/>
      <c r="J1679" s="417"/>
      <c r="K1679" s="417"/>
      <c r="L1679" s="420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19"/>
      <c r="I1680" s="417"/>
      <c r="J1680" s="417"/>
      <c r="K1680" s="417"/>
      <c r="L1680" s="420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19"/>
      <c r="I1681" s="417"/>
      <c r="J1681" s="417"/>
      <c r="K1681" s="417"/>
      <c r="L1681" s="420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19"/>
      <c r="I1682" s="417"/>
      <c r="J1682" s="417"/>
      <c r="K1682" s="417"/>
      <c r="L1682" s="420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19"/>
      <c r="I1683" s="417"/>
      <c r="J1683" s="417"/>
      <c r="K1683" s="417"/>
      <c r="L1683" s="420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19"/>
      <c r="I1684" s="417"/>
      <c r="J1684" s="417"/>
      <c r="K1684" s="417"/>
      <c r="L1684" s="420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19"/>
      <c r="I1685" s="417"/>
      <c r="J1685" s="417"/>
      <c r="K1685" s="417"/>
      <c r="L1685" s="420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19"/>
      <c r="I1686" s="417"/>
      <c r="J1686" s="417"/>
      <c r="K1686" s="417"/>
      <c r="L1686" s="420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19"/>
      <c r="I1687" s="417"/>
      <c r="J1687" s="417"/>
      <c r="K1687" s="417"/>
      <c r="L1687" s="420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19"/>
      <c r="I1688" s="417"/>
      <c r="J1688" s="417"/>
      <c r="K1688" s="417"/>
      <c r="L1688" s="420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19"/>
      <c r="I1689" s="417"/>
      <c r="J1689" s="417"/>
      <c r="K1689" s="417"/>
      <c r="L1689" s="420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19"/>
      <c r="I1690" s="417"/>
      <c r="J1690" s="417"/>
      <c r="K1690" s="417"/>
      <c r="L1690" s="420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19"/>
      <c r="I1691" s="417"/>
      <c r="J1691" s="417"/>
      <c r="K1691" s="417"/>
      <c r="L1691" s="420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19"/>
      <c r="I1692" s="421"/>
      <c r="J1692" s="421"/>
      <c r="K1692" s="418"/>
      <c r="L1692" s="419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19"/>
      <c r="I1693" s="417"/>
      <c r="J1693" s="417"/>
      <c r="K1693" s="417"/>
      <c r="L1693" s="420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19"/>
      <c r="I1694" s="417"/>
      <c r="J1694" s="417"/>
      <c r="K1694" s="417"/>
      <c r="L1694" s="420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19"/>
      <c r="I1695" s="417"/>
      <c r="J1695" s="417"/>
      <c r="K1695" s="417"/>
      <c r="L1695" s="420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19"/>
      <c r="I1696" s="417"/>
      <c r="J1696" s="417"/>
      <c r="K1696" s="417"/>
      <c r="L1696" s="420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19"/>
      <c r="I1697" s="417"/>
      <c r="J1697" s="417"/>
      <c r="K1697" s="417"/>
      <c r="L1697" s="420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19"/>
      <c r="I1698" s="417"/>
      <c r="J1698" s="417"/>
      <c r="K1698" s="417"/>
      <c r="L1698" s="420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19"/>
      <c r="I1699" s="417"/>
      <c r="J1699" s="417"/>
      <c r="K1699" s="417"/>
      <c r="L1699" s="420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19"/>
      <c r="I1700" s="417"/>
      <c r="J1700" s="417"/>
      <c r="K1700" s="417"/>
      <c r="L1700" s="420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19"/>
      <c r="I1701" s="417"/>
      <c r="J1701" s="417"/>
      <c r="K1701" s="417"/>
      <c r="L1701" s="420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19"/>
      <c r="I1702" s="417"/>
      <c r="J1702" s="417"/>
      <c r="K1702" s="417"/>
      <c r="L1702" s="420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19"/>
      <c r="I1703" s="417"/>
      <c r="J1703" s="417"/>
      <c r="K1703" s="417"/>
      <c r="L1703" s="420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19"/>
      <c r="I1704" s="417"/>
      <c r="J1704" s="417"/>
      <c r="K1704" s="417"/>
      <c r="L1704" s="420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19"/>
      <c r="I1705" s="417"/>
      <c r="J1705" s="417"/>
      <c r="K1705" s="417"/>
      <c r="L1705" s="420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19"/>
      <c r="I1706" s="417"/>
      <c r="J1706" s="417"/>
      <c r="K1706" s="417"/>
      <c r="L1706" s="420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19"/>
      <c r="I1707" s="417"/>
      <c r="J1707" s="417"/>
      <c r="K1707" s="417"/>
      <c r="L1707" s="420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19"/>
      <c r="I1708" s="417"/>
      <c r="J1708" s="417"/>
      <c r="K1708" s="417"/>
      <c r="L1708" s="420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19"/>
      <c r="I1709" s="417"/>
      <c r="J1709" s="417"/>
      <c r="K1709" s="417"/>
      <c r="L1709" s="420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19"/>
      <c r="I1710" s="417"/>
      <c r="J1710" s="417"/>
      <c r="K1710" s="417"/>
      <c r="L1710" s="420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19"/>
      <c r="I1711" s="417"/>
      <c r="J1711" s="417"/>
      <c r="K1711" s="417"/>
      <c r="L1711" s="420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19"/>
      <c r="I1712" s="417"/>
      <c r="J1712" s="417"/>
      <c r="K1712" s="417"/>
      <c r="L1712" s="420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19"/>
      <c r="I1713" s="417"/>
      <c r="J1713" s="417"/>
      <c r="K1713" s="417"/>
      <c r="L1713" s="420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19"/>
      <c r="I1714" s="417"/>
      <c r="J1714" s="417"/>
      <c r="K1714" s="417"/>
      <c r="L1714" s="420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19"/>
      <c r="I1715" s="417"/>
      <c r="J1715" s="417"/>
      <c r="K1715" s="417"/>
      <c r="L1715" s="420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19"/>
      <c r="I1716" s="417"/>
      <c r="J1716" s="417"/>
      <c r="K1716" s="417"/>
      <c r="L1716" s="420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19"/>
      <c r="I1717" s="417"/>
      <c r="J1717" s="417"/>
      <c r="K1717" s="417"/>
      <c r="L1717" s="420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19"/>
      <c r="I1718" s="417"/>
      <c r="J1718" s="417"/>
      <c r="K1718" s="417"/>
      <c r="L1718" s="420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19"/>
      <c r="I1719" s="417"/>
      <c r="J1719" s="417"/>
      <c r="K1719" s="417"/>
      <c r="L1719" s="420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19"/>
      <c r="I1720" s="417"/>
      <c r="J1720" s="417"/>
      <c r="K1720" s="417"/>
      <c r="L1720" s="420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19"/>
      <c r="I1721" s="417"/>
      <c r="J1721" s="417"/>
      <c r="K1721" s="417"/>
      <c r="L1721" s="420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19"/>
      <c r="I1722" s="417"/>
      <c r="J1722" s="417"/>
      <c r="K1722" s="417"/>
      <c r="L1722" s="420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19"/>
      <c r="I1723" s="417"/>
      <c r="J1723" s="417"/>
      <c r="K1723" s="417"/>
      <c r="L1723" s="420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19"/>
      <c r="I1724" s="417"/>
      <c r="J1724" s="417"/>
      <c r="K1724" s="417"/>
      <c r="L1724" s="420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19"/>
      <c r="I1725" s="417"/>
      <c r="J1725" s="417"/>
      <c r="K1725" s="417"/>
      <c r="L1725" s="420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1"/>
      <c r="I1726" s="419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1"/>
      <c r="I1727" s="430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1"/>
      <c r="I1728" s="430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1"/>
      <c r="I1729" s="430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1"/>
      <c r="I1730" s="430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1"/>
      <c r="I1731" s="430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1"/>
      <c r="I1732" s="430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1"/>
      <c r="I1733" s="430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1"/>
      <c r="I1734" s="430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1"/>
      <c r="I1735" s="430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1"/>
      <c r="I1736" s="430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1"/>
      <c r="I1737" s="430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1"/>
      <c r="I1738" s="419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1"/>
      <c r="I1739" s="430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1"/>
      <c r="I1740" s="430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1"/>
      <c r="I1741" s="430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1"/>
      <c r="I1742" s="430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1"/>
      <c r="I1743" s="430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1"/>
      <c r="I1744" s="430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1"/>
      <c r="I1745" s="430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1"/>
      <c r="I1746" s="430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1"/>
      <c r="I1747" s="430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1"/>
      <c r="I1748" s="430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1"/>
      <c r="I1749" s="430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1"/>
      <c r="I1750" s="430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1"/>
      <c r="I1751" s="430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1"/>
      <c r="I1752" s="430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1"/>
      <c r="I1753" s="430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1"/>
      <c r="I1754" s="430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1"/>
      <c r="I1755" s="430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1"/>
      <c r="I1756" s="430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1"/>
      <c r="I1757" s="430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1"/>
      <c r="I1758" s="419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1"/>
      <c r="I1759" s="430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1"/>
      <c r="I1760" s="419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1"/>
      <c r="I1761" s="430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1"/>
      <c r="I1762" s="430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1"/>
      <c r="I1763" s="430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1"/>
      <c r="I1764" s="430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1"/>
      <c r="I1765" s="430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1"/>
      <c r="I1766" s="430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1"/>
      <c r="I1767" s="430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1"/>
      <c r="I1768" s="430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1"/>
      <c r="I1769" s="419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1"/>
      <c r="I1770" s="430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1"/>
      <c r="I1771" s="430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1"/>
      <c r="I1772" s="430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1"/>
      <c r="I1773" s="419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1"/>
      <c r="I1774" s="419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1"/>
      <c r="I1775" s="430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1"/>
      <c r="I1776" s="430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1"/>
      <c r="I1777" s="430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1"/>
      <c r="I1778" s="430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1"/>
      <c r="I1779" s="419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1"/>
      <c r="I1780" s="430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1"/>
      <c r="I1781" s="430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1"/>
      <c r="I1782" s="430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1"/>
      <c r="I1783" s="430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1"/>
      <c r="I1784" s="430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1"/>
      <c r="I1785" s="430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1"/>
      <c r="I1786" s="430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1"/>
      <c r="I1787" s="430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1"/>
      <c r="I1788" s="430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1"/>
      <c r="I1789" s="430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1"/>
      <c r="I1790" s="430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1"/>
      <c r="I1791" s="430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1"/>
      <c r="I1792" s="430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1"/>
      <c r="I1793" s="430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1"/>
      <c r="I1794" s="430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1"/>
      <c r="I1795" s="430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1"/>
      <c r="I1796" s="430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1"/>
      <c r="I1797" s="430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1"/>
      <c r="I1798" s="430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1"/>
      <c r="I1799" s="430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1"/>
      <c r="I1800" s="430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1"/>
      <c r="I1801" s="430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1"/>
      <c r="I1802" s="430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1"/>
      <c r="I1803" s="430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1"/>
      <c r="I1804" s="430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1"/>
      <c r="I1805" s="430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1"/>
      <c r="I1806" s="430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1"/>
      <c r="I1807" s="430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1"/>
      <c r="I1808" s="430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1"/>
      <c r="I1809" s="430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1"/>
      <c r="I1810" s="430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1"/>
      <c r="I1811" s="430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1"/>
      <c r="I1812" s="430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1"/>
      <c r="I1813" s="430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1"/>
      <c r="I1814" s="430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1"/>
      <c r="I1815" s="430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1"/>
      <c r="I1816" s="430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1"/>
      <c r="I1817" s="430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1"/>
      <c r="I1818" s="419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1"/>
      <c r="I1819" s="430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1"/>
      <c r="I1820" s="430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1"/>
      <c r="I1821" s="430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1"/>
      <c r="I1822" s="419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1"/>
      <c r="I1823" s="430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1"/>
      <c r="I1824" s="419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1"/>
      <c r="I1825" s="419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1"/>
      <c r="I1826" s="430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1"/>
      <c r="I1827" s="430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1"/>
      <c r="I1828" s="419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1"/>
      <c r="I1829" s="430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1"/>
      <c r="I1830" s="430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1"/>
      <c r="I1831" s="430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1"/>
      <c r="I1832" s="430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1"/>
      <c r="I1833" s="430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1"/>
      <c r="I1834" s="430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1"/>
      <c r="I1835" s="430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1"/>
      <c r="I1836" s="430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1"/>
      <c r="I1837" s="430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1"/>
      <c r="I1838" s="430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1"/>
      <c r="I1839" s="430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1"/>
      <c r="I1840" s="430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1"/>
      <c r="I1841" s="430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1"/>
      <c r="I1842" s="430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1"/>
      <c r="I1843" s="430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1"/>
      <c r="I1844" s="430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1"/>
      <c r="I1845" s="430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1"/>
      <c r="I1846" s="430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1"/>
      <c r="I1847" s="430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1"/>
      <c r="I1848" s="430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1"/>
      <c r="I1849" s="430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1"/>
      <c r="I1850" s="430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1"/>
      <c r="I1851" s="430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1"/>
      <c r="I1852" s="430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1"/>
      <c r="I1853" s="430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1"/>
      <c r="I1854" s="430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1"/>
      <c r="I1855" s="430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1"/>
      <c r="I1856" s="430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1"/>
      <c r="I1857" s="430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1"/>
      <c r="I1858" s="419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1"/>
      <c r="I1859" s="430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1"/>
      <c r="I1860" s="430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1"/>
      <c r="I1861" s="430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1"/>
      <c r="I1862" s="430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1"/>
      <c r="I1863" s="430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1"/>
      <c r="I1864" s="430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1"/>
      <c r="I1865" s="430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1"/>
      <c r="I1866" s="430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1"/>
      <c r="I1867" s="430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1"/>
      <c r="I1868" s="430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1"/>
      <c r="I1869" s="430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1"/>
      <c r="I1870" s="430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1"/>
      <c r="I1871" s="419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1"/>
      <c r="I1872" s="430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1"/>
      <c r="I1873" s="430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1"/>
      <c r="I1874" s="430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1"/>
      <c r="I1875" s="430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1"/>
      <c r="I1876" s="430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1"/>
      <c r="I1877" s="430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1"/>
      <c r="I1878" s="430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1"/>
      <c r="I1879" s="430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1"/>
      <c r="I1880" s="430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1"/>
      <c r="I1881" s="430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1"/>
      <c r="I1882" s="430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1"/>
      <c r="I1883" s="430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1"/>
      <c r="I1884" s="430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1"/>
      <c r="I1885" s="419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1"/>
      <c r="I1886" s="430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1"/>
      <c r="I1887" s="430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1"/>
      <c r="I1888" s="419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1"/>
      <c r="I1889" s="430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1"/>
      <c r="I1890" s="430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1"/>
      <c r="I1891" s="430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1"/>
      <c r="I1892" s="430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1"/>
      <c r="I1893" s="430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1"/>
      <c r="I1894" s="430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1"/>
      <c r="I1895" s="430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1"/>
      <c r="I1896" s="430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1"/>
      <c r="I1897" s="430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1"/>
      <c r="I1898" s="430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1"/>
      <c r="I1899" s="430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1"/>
      <c r="I1900" s="430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1"/>
      <c r="I1901" s="430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1"/>
      <c r="I1902" s="430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1"/>
      <c r="I1903" s="430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1"/>
      <c r="I1904" s="430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1"/>
      <c r="I1905" s="430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1"/>
      <c r="I1906" s="430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1"/>
      <c r="I1907" s="430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1"/>
      <c r="I1908" s="430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1"/>
      <c r="I1909" s="430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1"/>
      <c r="I1910" s="419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1"/>
      <c r="I1911" s="419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1"/>
      <c r="I1912" s="430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1"/>
      <c r="I1913" s="430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1"/>
      <c r="I1914" s="430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1"/>
      <c r="I1915" s="419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1"/>
      <c r="I1916" s="430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1"/>
      <c r="I1917" s="430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1"/>
      <c r="I1918" s="430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1"/>
      <c r="I1919" s="430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1"/>
      <c r="I1920" s="430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1"/>
      <c r="I1921" s="430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1"/>
      <c r="I1922" s="430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1"/>
      <c r="I1923" s="430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1"/>
      <c r="I1924" s="430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1"/>
      <c r="I1925" s="430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1"/>
      <c r="I1926" s="430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1"/>
      <c r="I1927" s="430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1"/>
      <c r="I1928" s="430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1"/>
      <c r="I1929" s="430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1"/>
      <c r="I1930" s="430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1"/>
      <c r="I1931" s="430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1"/>
      <c r="I1932" s="430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1"/>
      <c r="I1933" s="430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1"/>
      <c r="I1934" s="430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1"/>
      <c r="I1935" s="430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1"/>
      <c r="I1936" s="430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1"/>
      <c r="I1937" s="430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1"/>
      <c r="I1938" s="430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1"/>
      <c r="I1939" s="430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1"/>
      <c r="I1940" s="430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1"/>
      <c r="I1941" s="430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1"/>
      <c r="I1942" s="430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1"/>
      <c r="I1943" s="430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1"/>
      <c r="I1944" s="430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1"/>
      <c r="I1945" s="430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1"/>
      <c r="I1946" s="430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1"/>
      <c r="I1947" s="430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1"/>
      <c r="I1948" s="430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1"/>
      <c r="I1949" s="430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1"/>
      <c r="I1950" s="430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1"/>
      <c r="I1951" s="430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1"/>
      <c r="I1952" s="430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1"/>
      <c r="I1953" s="430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1"/>
      <c r="I1954" s="430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1"/>
      <c r="I1955" s="430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1"/>
      <c r="I1956" s="419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1"/>
      <c r="I1957" s="430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1"/>
      <c r="I1958" s="419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1"/>
      <c r="I1959" s="430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1"/>
      <c r="I1960" s="430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1"/>
      <c r="I1961" s="430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1"/>
      <c r="I1962" s="430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1"/>
      <c r="I1963" s="419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1"/>
      <c r="I1964" s="451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3">
        <v>90.61</v>
      </c>
      <c r="H1965" s="421"/>
      <c r="I1965" s="452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3">
        <v>190.80086580086578</v>
      </c>
      <c r="H1966" s="421"/>
      <c r="I1966" s="452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3">
        <v>54.84</v>
      </c>
      <c r="H1967" s="421"/>
      <c r="I1967" s="452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3">
        <v>145</v>
      </c>
      <c r="H1968" s="421"/>
      <c r="I1968" s="452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3">
        <v>62</v>
      </c>
      <c r="H1969" s="421"/>
      <c r="I1969" s="452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3">
        <v>30</v>
      </c>
      <c r="G1970" s="67"/>
      <c r="H1970" s="421"/>
      <c r="I1970" s="452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1"/>
      <c r="I1971" s="452"/>
    </row>
    <row r="1972" spans="1:12" ht="15.75" x14ac:dyDescent="0.25">
      <c r="A1972" s="462" t="s">
        <v>2378</v>
      </c>
      <c r="B1972" s="78" t="s">
        <v>2380</v>
      </c>
      <c r="C1972" s="71" t="s">
        <v>440</v>
      </c>
      <c r="D1972" s="463" t="s">
        <v>2379</v>
      </c>
      <c r="E1972" s="463">
        <v>250</v>
      </c>
      <c r="F1972" s="66">
        <v>182</v>
      </c>
      <c r="H1972" s="424"/>
      <c r="I1972" s="455"/>
      <c r="J1972" s="425"/>
      <c r="K1972" s="425"/>
      <c r="L1972" s="420"/>
    </row>
    <row r="1973" spans="1:12" ht="15.75" x14ac:dyDescent="0.25">
      <c r="A1973" s="462" t="s">
        <v>441</v>
      </c>
      <c r="B1973" s="78" t="s">
        <v>2380</v>
      </c>
      <c r="C1973" s="71" t="s">
        <v>440</v>
      </c>
      <c r="D1973" s="463">
        <v>3</v>
      </c>
      <c r="E1973" s="463">
        <v>250</v>
      </c>
      <c r="F1973" s="66">
        <v>130</v>
      </c>
      <c r="H1973" s="424"/>
      <c r="I1973" s="455"/>
      <c r="J1973" s="425"/>
      <c r="K1973" s="425"/>
      <c r="L1973" s="420"/>
    </row>
    <row r="1974" spans="1:12" ht="15.75" x14ac:dyDescent="0.25">
      <c r="A1974" s="462" t="s">
        <v>441</v>
      </c>
      <c r="B1974" s="78" t="s">
        <v>2380</v>
      </c>
      <c r="C1974" s="71" t="s">
        <v>440</v>
      </c>
      <c r="D1974" s="463">
        <v>4</v>
      </c>
      <c r="E1974" s="463">
        <v>250</v>
      </c>
      <c r="F1974" s="66">
        <v>145</v>
      </c>
      <c r="H1974" s="424"/>
      <c r="I1974" s="455"/>
      <c r="J1974" s="425"/>
      <c r="K1974" s="425"/>
      <c r="L1974" s="420"/>
    </row>
    <row r="1975" spans="1:12" ht="15.75" x14ac:dyDescent="0.25">
      <c r="A1975" s="462" t="s">
        <v>441</v>
      </c>
      <c r="B1975" s="78" t="s">
        <v>2380</v>
      </c>
      <c r="C1975" s="71" t="s">
        <v>440</v>
      </c>
      <c r="D1975" s="463">
        <v>5</v>
      </c>
      <c r="E1975" s="463">
        <v>160</v>
      </c>
      <c r="F1975" s="66">
        <v>83</v>
      </c>
      <c r="H1975" s="424"/>
      <c r="I1975" s="455"/>
      <c r="J1975" s="425"/>
      <c r="K1975" s="425"/>
      <c r="L1975" s="420"/>
    </row>
    <row r="1976" spans="1:12" ht="15.75" x14ac:dyDescent="0.25">
      <c r="A1976" s="462" t="s">
        <v>441</v>
      </c>
      <c r="B1976" s="78" t="s">
        <v>2380</v>
      </c>
      <c r="C1976" s="71" t="s">
        <v>440</v>
      </c>
      <c r="D1976" s="463">
        <v>8</v>
      </c>
      <c r="E1976" s="463">
        <v>100</v>
      </c>
      <c r="F1976" s="66">
        <v>58</v>
      </c>
      <c r="H1976" s="424"/>
      <c r="I1976" s="455"/>
      <c r="J1976" s="425"/>
      <c r="K1976" s="425"/>
      <c r="L1976" s="420"/>
    </row>
    <row r="1977" spans="1:12" ht="15.75" x14ac:dyDescent="0.25">
      <c r="A1977" s="462" t="s">
        <v>441</v>
      </c>
      <c r="B1977" s="78" t="s">
        <v>2380</v>
      </c>
      <c r="C1977" s="71" t="s">
        <v>440</v>
      </c>
      <c r="D1977" s="463">
        <v>9</v>
      </c>
      <c r="E1977" s="463">
        <v>100</v>
      </c>
      <c r="F1977" s="66">
        <v>90</v>
      </c>
      <c r="H1977" s="424"/>
      <c r="I1977" s="455"/>
      <c r="J1977" s="425"/>
      <c r="K1977" s="425"/>
      <c r="L1977" s="420"/>
    </row>
    <row r="1978" spans="1:12" ht="15.75" x14ac:dyDescent="0.25">
      <c r="A1978" s="462" t="s">
        <v>441</v>
      </c>
      <c r="B1978" s="78" t="s">
        <v>2380</v>
      </c>
      <c r="C1978" s="71" t="s">
        <v>440</v>
      </c>
      <c r="D1978" s="463">
        <v>40</v>
      </c>
      <c r="E1978" s="463">
        <v>160</v>
      </c>
      <c r="F1978" s="66">
        <v>99</v>
      </c>
      <c r="H1978" s="424"/>
      <c r="I1978" s="455"/>
      <c r="J1978" s="425"/>
      <c r="K1978" s="425"/>
      <c r="L1978" s="420"/>
    </row>
    <row r="1979" spans="1:12" ht="15.75" x14ac:dyDescent="0.25">
      <c r="A1979" s="462" t="s">
        <v>441</v>
      </c>
      <c r="B1979" s="78" t="s">
        <v>2380</v>
      </c>
      <c r="C1979" s="71" t="s">
        <v>440</v>
      </c>
      <c r="D1979" s="463">
        <v>42</v>
      </c>
      <c r="E1979" s="463">
        <v>100</v>
      </c>
      <c r="F1979" s="66">
        <v>41</v>
      </c>
      <c r="H1979" s="424"/>
      <c r="I1979" s="455"/>
      <c r="J1979" s="425"/>
      <c r="K1979" s="425"/>
      <c r="L1979" s="420"/>
    </row>
    <row r="1980" spans="1:12" ht="15.75" x14ac:dyDescent="0.25">
      <c r="A1980" s="462" t="s">
        <v>441</v>
      </c>
      <c r="B1980" s="78" t="s">
        <v>2380</v>
      </c>
      <c r="C1980" s="71" t="s">
        <v>440</v>
      </c>
      <c r="D1980" s="463">
        <v>49</v>
      </c>
      <c r="E1980" s="463">
        <v>160</v>
      </c>
      <c r="F1980" s="66">
        <v>89</v>
      </c>
      <c r="H1980" s="424"/>
      <c r="I1980" s="455"/>
      <c r="J1980" s="425"/>
      <c r="K1980" s="425"/>
      <c r="L1980" s="420"/>
    </row>
    <row r="1981" spans="1:12" ht="15.75" x14ac:dyDescent="0.25">
      <c r="A1981" s="462" t="s">
        <v>441</v>
      </c>
      <c r="B1981" s="78" t="s">
        <v>2380</v>
      </c>
      <c r="C1981" s="71" t="s">
        <v>440</v>
      </c>
      <c r="D1981" s="463">
        <v>61</v>
      </c>
      <c r="E1981" s="463">
        <v>160</v>
      </c>
      <c r="F1981" s="66">
        <v>89</v>
      </c>
      <c r="H1981" s="424"/>
      <c r="I1981" s="455"/>
      <c r="J1981" s="425"/>
      <c r="K1981" s="425"/>
      <c r="L1981" s="420"/>
    </row>
    <row r="1982" spans="1:12" ht="15.75" x14ac:dyDescent="0.25">
      <c r="A1982" s="462" t="s">
        <v>441</v>
      </c>
      <c r="B1982" s="78" t="s">
        <v>2380</v>
      </c>
      <c r="C1982" s="71" t="s">
        <v>440</v>
      </c>
      <c r="D1982" s="463">
        <v>65</v>
      </c>
      <c r="E1982" s="463">
        <v>400</v>
      </c>
      <c r="F1982" s="66">
        <v>328</v>
      </c>
      <c r="H1982" s="424"/>
      <c r="I1982" s="455"/>
      <c r="J1982" s="425"/>
      <c r="K1982" s="425"/>
      <c r="L1982" s="420"/>
    </row>
    <row r="1983" spans="1:12" ht="15.75" x14ac:dyDescent="0.25">
      <c r="A1983" s="462" t="s">
        <v>441</v>
      </c>
      <c r="B1983" s="78" t="s">
        <v>2380</v>
      </c>
      <c r="C1983" s="71" t="s">
        <v>440</v>
      </c>
      <c r="D1983" s="463">
        <v>68</v>
      </c>
      <c r="E1983" s="463">
        <v>160</v>
      </c>
      <c r="F1983" s="66">
        <v>123</v>
      </c>
      <c r="H1983" s="424"/>
      <c r="I1983" s="455"/>
      <c r="J1983" s="425"/>
      <c r="K1983" s="425"/>
      <c r="L1983" s="420"/>
    </row>
    <row r="1984" spans="1:12" ht="15.75" x14ac:dyDescent="0.25">
      <c r="A1984" s="462" t="s">
        <v>441</v>
      </c>
      <c r="B1984" s="78" t="s">
        <v>2380</v>
      </c>
      <c r="C1984" s="71" t="s">
        <v>440</v>
      </c>
      <c r="D1984" s="463">
        <v>79</v>
      </c>
      <c r="E1984" s="463">
        <v>250</v>
      </c>
      <c r="F1984" s="66">
        <v>215</v>
      </c>
      <c r="H1984" s="424"/>
      <c r="I1984" s="455"/>
      <c r="J1984" s="425"/>
      <c r="K1984" s="425"/>
      <c r="L1984" s="420"/>
    </row>
    <row r="1985" spans="1:12" ht="15.75" x14ac:dyDescent="0.25">
      <c r="A1985" s="462" t="s">
        <v>441</v>
      </c>
      <c r="B1985" s="78" t="s">
        <v>2380</v>
      </c>
      <c r="C1985" s="71" t="s">
        <v>440</v>
      </c>
      <c r="D1985" s="463">
        <v>80</v>
      </c>
      <c r="E1985" s="463">
        <v>250</v>
      </c>
      <c r="F1985" s="66">
        <v>227</v>
      </c>
      <c r="H1985" s="424"/>
      <c r="I1985" s="455"/>
      <c r="J1985" s="425"/>
      <c r="K1985" s="425"/>
      <c r="L1985" s="420"/>
    </row>
    <row r="1986" spans="1:12" ht="15.75" x14ac:dyDescent="0.25">
      <c r="A1986" s="462" t="s">
        <v>441</v>
      </c>
      <c r="B1986" s="78" t="s">
        <v>2380</v>
      </c>
      <c r="C1986" s="71" t="s">
        <v>440</v>
      </c>
      <c r="D1986" s="463">
        <v>89</v>
      </c>
      <c r="E1986" s="463">
        <v>100</v>
      </c>
      <c r="F1986" s="66">
        <v>43</v>
      </c>
      <c r="H1986" s="424"/>
      <c r="I1986" s="455"/>
      <c r="J1986" s="425"/>
      <c r="K1986" s="425"/>
      <c r="L1986" s="420"/>
    </row>
    <row r="1987" spans="1:12" ht="15.75" x14ac:dyDescent="0.25">
      <c r="A1987" s="462" t="s">
        <v>441</v>
      </c>
      <c r="B1987" s="78" t="s">
        <v>2380</v>
      </c>
      <c r="C1987" s="71" t="s">
        <v>440</v>
      </c>
      <c r="D1987" s="463">
        <v>2</v>
      </c>
      <c r="E1987" s="463">
        <v>160</v>
      </c>
      <c r="F1987" s="66">
        <v>142</v>
      </c>
      <c r="H1987" s="424"/>
      <c r="I1987" s="455"/>
      <c r="J1987" s="425"/>
      <c r="K1987" s="425"/>
      <c r="L1987" s="420"/>
    </row>
    <row r="1988" spans="1:12" ht="15.75" x14ac:dyDescent="0.25">
      <c r="A1988" s="462" t="s">
        <v>441</v>
      </c>
      <c r="B1988" s="78" t="s">
        <v>2380</v>
      </c>
      <c r="C1988" s="71" t="s">
        <v>440</v>
      </c>
      <c r="D1988" s="463">
        <v>92</v>
      </c>
      <c r="E1988" s="463">
        <v>400</v>
      </c>
      <c r="F1988" s="66">
        <v>308</v>
      </c>
      <c r="H1988" s="424"/>
      <c r="I1988" s="455"/>
      <c r="J1988" s="425"/>
      <c r="K1988" s="425"/>
      <c r="L1988" s="420"/>
    </row>
    <row r="1989" spans="1:12" ht="15.75" x14ac:dyDescent="0.25">
      <c r="A1989" s="462" t="s">
        <v>442</v>
      </c>
      <c r="B1989" s="78" t="s">
        <v>2380</v>
      </c>
      <c r="C1989" s="71" t="s">
        <v>440</v>
      </c>
      <c r="D1989" s="463">
        <v>94</v>
      </c>
      <c r="E1989" s="463">
        <v>100</v>
      </c>
      <c r="F1989" s="66">
        <v>91</v>
      </c>
      <c r="H1989" s="424"/>
      <c r="I1989" s="455"/>
      <c r="J1989" s="425"/>
      <c r="K1989" s="425"/>
      <c r="L1989" s="420"/>
    </row>
    <row r="1990" spans="1:12" ht="15.75" x14ac:dyDescent="0.25">
      <c r="A1990" s="462" t="s">
        <v>441</v>
      </c>
      <c r="B1990" s="78" t="s">
        <v>2380</v>
      </c>
      <c r="C1990" s="71" t="s">
        <v>440</v>
      </c>
      <c r="D1990" s="463">
        <v>34</v>
      </c>
      <c r="E1990" s="463">
        <v>100</v>
      </c>
      <c r="F1990" s="66">
        <v>70</v>
      </c>
      <c r="H1990" s="424"/>
      <c r="I1990" s="455"/>
      <c r="J1990" s="425"/>
      <c r="K1990" s="425"/>
      <c r="L1990" s="420"/>
    </row>
    <row r="1991" spans="1:12" ht="15.75" x14ac:dyDescent="0.25">
      <c r="A1991" s="462" t="s">
        <v>441</v>
      </c>
      <c r="B1991" s="78" t="s">
        <v>2380</v>
      </c>
      <c r="C1991" s="71" t="s">
        <v>440</v>
      </c>
      <c r="D1991" s="463">
        <v>104</v>
      </c>
      <c r="E1991" s="463">
        <v>160</v>
      </c>
      <c r="F1991" s="66">
        <v>107</v>
      </c>
      <c r="H1991" s="424"/>
      <c r="I1991" s="455"/>
      <c r="J1991" s="425"/>
      <c r="K1991" s="425"/>
      <c r="L1991" s="420"/>
    </row>
    <row r="1992" spans="1:12" ht="15.75" x14ac:dyDescent="0.25">
      <c r="A1992" s="462" t="s">
        <v>442</v>
      </c>
      <c r="B1992" s="78" t="s">
        <v>2380</v>
      </c>
      <c r="C1992" s="71" t="s">
        <v>440</v>
      </c>
      <c r="D1992" s="463">
        <v>90</v>
      </c>
      <c r="E1992" s="463">
        <v>160</v>
      </c>
      <c r="F1992" s="66">
        <v>136</v>
      </c>
      <c r="H1992" s="424"/>
      <c r="I1992" s="455"/>
      <c r="J1992" s="425"/>
      <c r="K1992" s="425"/>
      <c r="L1992" s="420"/>
    </row>
    <row r="1993" spans="1:12" ht="15.75" x14ac:dyDescent="0.25">
      <c r="A1993" s="462" t="s">
        <v>441</v>
      </c>
      <c r="B1993" s="78" t="s">
        <v>2380</v>
      </c>
      <c r="C1993" s="71" t="s">
        <v>440</v>
      </c>
      <c r="D1993" s="463">
        <v>39</v>
      </c>
      <c r="E1993" s="463">
        <v>250</v>
      </c>
      <c r="F1993" s="66">
        <v>115</v>
      </c>
      <c r="H1993" s="424"/>
      <c r="I1993" s="455"/>
      <c r="J1993" s="425"/>
      <c r="K1993" s="425"/>
      <c r="L1993" s="420"/>
    </row>
    <row r="1994" spans="1:12" ht="15.75" x14ac:dyDescent="0.25">
      <c r="A1994" s="462" t="s">
        <v>441</v>
      </c>
      <c r="B1994" s="78" t="s">
        <v>2380</v>
      </c>
      <c r="C1994" s="71" t="s">
        <v>440</v>
      </c>
      <c r="D1994" s="463">
        <v>75</v>
      </c>
      <c r="E1994" s="463">
        <v>100</v>
      </c>
      <c r="F1994" s="66">
        <v>79</v>
      </c>
      <c r="H1994" s="424"/>
      <c r="I1994" s="455"/>
      <c r="J1994" s="425"/>
      <c r="K1994" s="426"/>
      <c r="L1994" s="419"/>
    </row>
    <row r="1995" spans="1:12" ht="15.75" x14ac:dyDescent="0.25">
      <c r="A1995" s="462" t="s">
        <v>441</v>
      </c>
      <c r="B1995" s="78" t="s">
        <v>2380</v>
      </c>
      <c r="C1995" s="71" t="s">
        <v>440</v>
      </c>
      <c r="D1995" s="463">
        <v>35</v>
      </c>
      <c r="E1995" s="432">
        <v>100</v>
      </c>
      <c r="F1995" s="66">
        <v>67</v>
      </c>
      <c r="H1995" s="424"/>
      <c r="I1995" s="455"/>
      <c r="J1995" s="425"/>
      <c r="K1995" s="425"/>
      <c r="L1995" s="420"/>
    </row>
    <row r="1996" spans="1:12" ht="15.75" x14ac:dyDescent="0.25">
      <c r="A1996" s="462" t="s">
        <v>441</v>
      </c>
      <c r="B1996" s="78" t="s">
        <v>2380</v>
      </c>
      <c r="C1996" s="71" t="s">
        <v>440</v>
      </c>
      <c r="D1996" s="463">
        <v>87</v>
      </c>
      <c r="E1996" s="463">
        <v>100</v>
      </c>
      <c r="F1996" s="66">
        <v>92</v>
      </c>
      <c r="H1996" s="424"/>
      <c r="I1996" s="455"/>
      <c r="J1996" s="425"/>
      <c r="K1996" s="425"/>
      <c r="L1996" s="420"/>
    </row>
    <row r="1997" spans="1:12" ht="15.75" x14ac:dyDescent="0.25">
      <c r="A1997" s="462" t="s">
        <v>443</v>
      </c>
      <c r="B1997" s="78" t="s">
        <v>2380</v>
      </c>
      <c r="C1997" s="71" t="s">
        <v>440</v>
      </c>
      <c r="D1997" s="463">
        <v>98</v>
      </c>
      <c r="E1997" s="463">
        <v>63</v>
      </c>
      <c r="F1997" s="66">
        <v>56</v>
      </c>
      <c r="H1997" s="424"/>
      <c r="I1997" s="455"/>
      <c r="J1997" s="425"/>
      <c r="K1997" s="425"/>
      <c r="L1997" s="420"/>
    </row>
    <row r="1998" spans="1:12" ht="15.75" x14ac:dyDescent="0.25">
      <c r="A1998" s="462" t="s">
        <v>441</v>
      </c>
      <c r="B1998" s="78" t="s">
        <v>2380</v>
      </c>
      <c r="C1998" s="71" t="s">
        <v>440</v>
      </c>
      <c r="D1998" s="463">
        <v>31</v>
      </c>
      <c r="E1998" s="463">
        <v>160</v>
      </c>
      <c r="F1998" s="66">
        <v>72</v>
      </c>
      <c r="H1998" s="424"/>
      <c r="I1998" s="455"/>
      <c r="J1998" s="425"/>
      <c r="K1998" s="425"/>
      <c r="L1998" s="420"/>
    </row>
    <row r="1999" spans="1:12" ht="15.75" x14ac:dyDescent="0.25">
      <c r="A1999" s="462" t="s">
        <v>441</v>
      </c>
      <c r="B1999" s="78" t="s">
        <v>2380</v>
      </c>
      <c r="C1999" s="71" t="s">
        <v>440</v>
      </c>
      <c r="D1999" s="463">
        <v>41</v>
      </c>
      <c r="E1999" s="463">
        <v>250</v>
      </c>
      <c r="F1999" s="66">
        <v>230</v>
      </c>
      <c r="H1999" s="424"/>
      <c r="I1999" s="455"/>
      <c r="J1999" s="425"/>
      <c r="K1999" s="425"/>
      <c r="L1999" s="420"/>
    </row>
    <row r="2000" spans="1:12" ht="15.75" x14ac:dyDescent="0.25">
      <c r="A2000" s="462" t="s">
        <v>441</v>
      </c>
      <c r="B2000" s="78" t="s">
        <v>2380</v>
      </c>
      <c r="C2000" s="71" t="s">
        <v>440</v>
      </c>
      <c r="D2000" s="463">
        <v>62</v>
      </c>
      <c r="E2000" s="463">
        <v>400</v>
      </c>
      <c r="F2000" s="66">
        <v>368</v>
      </c>
      <c r="H2000" s="424"/>
      <c r="I2000" s="455"/>
      <c r="J2000" s="425"/>
      <c r="K2000" s="425"/>
      <c r="L2000" s="420"/>
    </row>
    <row r="2001" spans="1:12" ht="15.75" x14ac:dyDescent="0.25">
      <c r="A2001" s="462" t="s">
        <v>442</v>
      </c>
      <c r="B2001" s="78" t="s">
        <v>2380</v>
      </c>
      <c r="C2001" s="71" t="s">
        <v>440</v>
      </c>
      <c r="D2001" s="463">
        <v>66</v>
      </c>
      <c r="E2001" s="463">
        <v>100</v>
      </c>
      <c r="F2001" s="66">
        <v>65</v>
      </c>
      <c r="H2001" s="424"/>
      <c r="I2001" s="455"/>
      <c r="J2001" s="425"/>
      <c r="K2001" s="425"/>
      <c r="L2001" s="420"/>
    </row>
    <row r="2002" spans="1:12" ht="15.75" x14ac:dyDescent="0.25">
      <c r="A2002" s="462" t="s">
        <v>441</v>
      </c>
      <c r="B2002" s="78" t="s">
        <v>2380</v>
      </c>
      <c r="C2002" s="71" t="s">
        <v>440</v>
      </c>
      <c r="D2002" s="463">
        <v>69</v>
      </c>
      <c r="E2002" s="463">
        <v>100</v>
      </c>
      <c r="F2002" s="66">
        <v>36</v>
      </c>
      <c r="H2002" s="424"/>
      <c r="I2002" s="455"/>
      <c r="J2002" s="425"/>
      <c r="K2002" s="426"/>
      <c r="L2002" s="419"/>
    </row>
    <row r="2003" spans="1:12" ht="15.75" x14ac:dyDescent="0.25">
      <c r="A2003" s="462" t="s">
        <v>441</v>
      </c>
      <c r="B2003" s="78" t="s">
        <v>2380</v>
      </c>
      <c r="C2003" s="71" t="s">
        <v>440</v>
      </c>
      <c r="D2003" s="463">
        <v>77</v>
      </c>
      <c r="E2003" s="432">
        <v>160</v>
      </c>
      <c r="F2003" s="66">
        <v>99</v>
      </c>
      <c r="H2003" s="424"/>
      <c r="I2003" s="455"/>
      <c r="J2003" s="425"/>
      <c r="K2003" s="425"/>
      <c r="L2003" s="420"/>
    </row>
    <row r="2004" spans="1:12" ht="15.75" x14ac:dyDescent="0.25">
      <c r="A2004" s="462" t="s">
        <v>441</v>
      </c>
      <c r="B2004" s="78" t="s">
        <v>2380</v>
      </c>
      <c r="C2004" s="71" t="s">
        <v>440</v>
      </c>
      <c r="D2004" s="463">
        <v>93</v>
      </c>
      <c r="E2004" s="463">
        <v>160</v>
      </c>
      <c r="F2004" s="66">
        <v>110</v>
      </c>
      <c r="H2004" s="424"/>
      <c r="I2004" s="455"/>
      <c r="J2004" s="425"/>
      <c r="K2004" s="425"/>
      <c r="L2004" s="420"/>
    </row>
    <row r="2005" spans="1:12" ht="15.75" x14ac:dyDescent="0.25">
      <c r="A2005" s="462" t="s">
        <v>441</v>
      </c>
      <c r="B2005" s="78" t="s">
        <v>2380</v>
      </c>
      <c r="C2005" s="71" t="s">
        <v>440</v>
      </c>
      <c r="D2005" s="463">
        <v>95</v>
      </c>
      <c r="E2005" s="463">
        <v>160</v>
      </c>
      <c r="F2005" s="66">
        <v>99</v>
      </c>
      <c r="H2005" s="424"/>
      <c r="I2005" s="455"/>
      <c r="J2005" s="425"/>
      <c r="K2005" s="425"/>
      <c r="L2005" s="420"/>
    </row>
    <row r="2006" spans="1:12" ht="15.75" x14ac:dyDescent="0.25">
      <c r="A2006" s="462" t="s">
        <v>441</v>
      </c>
      <c r="B2006" s="78" t="s">
        <v>2380</v>
      </c>
      <c r="C2006" s="71" t="s">
        <v>440</v>
      </c>
      <c r="D2006" s="463">
        <v>99</v>
      </c>
      <c r="E2006" s="463">
        <v>100</v>
      </c>
      <c r="F2006" s="66">
        <v>70</v>
      </c>
      <c r="H2006" s="424"/>
      <c r="I2006" s="455"/>
      <c r="J2006" s="425"/>
      <c r="K2006" s="425"/>
      <c r="L2006" s="420"/>
    </row>
    <row r="2007" spans="1:12" ht="15.75" x14ac:dyDescent="0.25">
      <c r="A2007" s="462" t="s">
        <v>441</v>
      </c>
      <c r="B2007" s="78" t="s">
        <v>2380</v>
      </c>
      <c r="C2007" s="71" t="s">
        <v>440</v>
      </c>
      <c r="D2007" s="463">
        <v>25</v>
      </c>
      <c r="E2007" s="463">
        <v>160</v>
      </c>
      <c r="F2007" s="66">
        <v>60</v>
      </c>
      <c r="H2007" s="424"/>
      <c r="I2007" s="455"/>
      <c r="J2007" s="425"/>
      <c r="K2007" s="425"/>
      <c r="L2007" s="420"/>
    </row>
    <row r="2008" spans="1:12" ht="15.75" x14ac:dyDescent="0.25">
      <c r="A2008" s="462" t="s">
        <v>441</v>
      </c>
      <c r="B2008" s="78" t="s">
        <v>2380</v>
      </c>
      <c r="C2008" s="71" t="s">
        <v>440</v>
      </c>
      <c r="D2008" s="463">
        <v>26</v>
      </c>
      <c r="E2008" s="463">
        <v>160</v>
      </c>
      <c r="F2008" s="66">
        <v>136</v>
      </c>
      <c r="H2008" s="424"/>
      <c r="I2008" s="455"/>
      <c r="J2008" s="427"/>
      <c r="K2008" s="427"/>
      <c r="L2008" s="420"/>
    </row>
    <row r="2009" spans="1:12" ht="15.75" x14ac:dyDescent="0.25">
      <c r="A2009" s="462" t="s">
        <v>441</v>
      </c>
      <c r="B2009" s="78" t="s">
        <v>2380</v>
      </c>
      <c r="C2009" s="71" t="s">
        <v>440</v>
      </c>
      <c r="D2009" s="464">
        <v>27</v>
      </c>
      <c r="E2009" s="464">
        <v>160</v>
      </c>
      <c r="F2009" s="66">
        <v>64</v>
      </c>
      <c r="H2009" s="424"/>
      <c r="I2009" s="455"/>
      <c r="J2009" s="427"/>
      <c r="K2009" s="427"/>
      <c r="L2009" s="420"/>
    </row>
    <row r="2010" spans="1:12" ht="15.75" x14ac:dyDescent="0.25">
      <c r="A2010" s="462" t="s">
        <v>441</v>
      </c>
      <c r="B2010" s="78" t="s">
        <v>2380</v>
      </c>
      <c r="C2010" s="71" t="s">
        <v>440</v>
      </c>
      <c r="D2010" s="464">
        <v>28</v>
      </c>
      <c r="E2010" s="464">
        <v>100</v>
      </c>
      <c r="F2010" s="66">
        <v>18</v>
      </c>
      <c r="H2010" s="424"/>
      <c r="I2010" s="455"/>
      <c r="J2010" s="427"/>
      <c r="K2010" s="427"/>
      <c r="L2010" s="420"/>
    </row>
    <row r="2011" spans="1:12" ht="15.75" x14ac:dyDescent="0.25">
      <c r="A2011" s="462" t="s">
        <v>441</v>
      </c>
      <c r="B2011" s="78" t="s">
        <v>2380</v>
      </c>
      <c r="C2011" s="71" t="s">
        <v>440</v>
      </c>
      <c r="D2011" s="464">
        <v>32</v>
      </c>
      <c r="E2011" s="464">
        <v>60</v>
      </c>
      <c r="F2011" s="66">
        <v>25</v>
      </c>
      <c r="H2011" s="424"/>
      <c r="I2011" s="455"/>
      <c r="J2011" s="427"/>
      <c r="K2011" s="427"/>
      <c r="L2011" s="420"/>
    </row>
    <row r="2012" spans="1:12" ht="15.75" x14ac:dyDescent="0.25">
      <c r="A2012" s="462" t="s">
        <v>441</v>
      </c>
      <c r="B2012" s="78" t="s">
        <v>2380</v>
      </c>
      <c r="C2012" s="71" t="s">
        <v>440</v>
      </c>
      <c r="D2012" s="464">
        <v>33</v>
      </c>
      <c r="E2012" s="464">
        <v>160</v>
      </c>
      <c r="F2012" s="66">
        <v>147</v>
      </c>
      <c r="H2012" s="424"/>
      <c r="I2012" s="455"/>
      <c r="J2012" s="427"/>
      <c r="K2012" s="427"/>
      <c r="L2012" s="420"/>
    </row>
    <row r="2013" spans="1:12" ht="15.75" x14ac:dyDescent="0.25">
      <c r="A2013" s="462" t="s">
        <v>441</v>
      </c>
      <c r="B2013" s="78" t="s">
        <v>2380</v>
      </c>
      <c r="C2013" s="71" t="s">
        <v>440</v>
      </c>
      <c r="D2013" s="464">
        <v>47</v>
      </c>
      <c r="E2013" s="464">
        <v>100</v>
      </c>
      <c r="F2013" s="66">
        <v>58</v>
      </c>
      <c r="H2013" s="424"/>
      <c r="I2013" s="455"/>
      <c r="J2013" s="427"/>
      <c r="K2013" s="427"/>
      <c r="L2013" s="420"/>
    </row>
    <row r="2014" spans="1:12" ht="15.75" x14ac:dyDescent="0.25">
      <c r="A2014" s="462" t="s">
        <v>441</v>
      </c>
      <c r="B2014" s="78" t="s">
        <v>2380</v>
      </c>
      <c r="C2014" s="71" t="s">
        <v>440</v>
      </c>
      <c r="D2014" s="464">
        <v>83</v>
      </c>
      <c r="E2014" s="464">
        <v>63</v>
      </c>
      <c r="F2014" s="66">
        <v>55.4</v>
      </c>
      <c r="H2014" s="424"/>
      <c r="I2014" s="455"/>
      <c r="J2014" s="427"/>
      <c r="K2014" s="427"/>
      <c r="L2014" s="420"/>
    </row>
    <row r="2015" spans="1:12" ht="15.75" x14ac:dyDescent="0.25">
      <c r="A2015" s="462" t="s">
        <v>441</v>
      </c>
      <c r="B2015" s="78" t="s">
        <v>2380</v>
      </c>
      <c r="C2015" s="71" t="s">
        <v>440</v>
      </c>
      <c r="D2015" s="464">
        <v>86</v>
      </c>
      <c r="E2015" s="464">
        <v>160</v>
      </c>
      <c r="F2015" s="66">
        <v>61</v>
      </c>
      <c r="H2015" s="424"/>
      <c r="I2015" s="455"/>
      <c r="J2015" s="427"/>
      <c r="K2015" s="427"/>
      <c r="L2015" s="420"/>
    </row>
    <row r="2016" spans="1:12" ht="15.75" x14ac:dyDescent="0.25">
      <c r="A2016" s="462" t="s">
        <v>441</v>
      </c>
      <c r="B2016" s="78" t="s">
        <v>2380</v>
      </c>
      <c r="C2016" s="71" t="s">
        <v>440</v>
      </c>
      <c r="D2016" s="464">
        <v>91</v>
      </c>
      <c r="E2016" s="464">
        <v>60</v>
      </c>
      <c r="F2016" s="66">
        <v>89</v>
      </c>
      <c r="H2016" s="424"/>
      <c r="I2016" s="455"/>
      <c r="J2016" s="427"/>
      <c r="K2016" s="427"/>
      <c r="L2016" s="420"/>
    </row>
    <row r="2017" spans="1:12" ht="15.75" x14ac:dyDescent="0.25">
      <c r="A2017" s="462" t="s">
        <v>441</v>
      </c>
      <c r="B2017" s="78" t="s">
        <v>2380</v>
      </c>
      <c r="C2017" s="71" t="s">
        <v>440</v>
      </c>
      <c r="D2017" s="464">
        <v>67</v>
      </c>
      <c r="E2017" s="464">
        <v>40</v>
      </c>
      <c r="F2017" s="66">
        <v>33</v>
      </c>
      <c r="H2017" s="424"/>
      <c r="I2017" s="455"/>
      <c r="J2017" s="427"/>
      <c r="K2017" s="427"/>
      <c r="L2017" s="420"/>
    </row>
    <row r="2018" spans="1:12" ht="15.75" x14ac:dyDescent="0.25">
      <c r="A2018" s="462" t="s">
        <v>441</v>
      </c>
      <c r="B2018" s="78" t="s">
        <v>2380</v>
      </c>
      <c r="C2018" s="71" t="s">
        <v>440</v>
      </c>
      <c r="D2018" s="464">
        <v>10</v>
      </c>
      <c r="E2018" s="464">
        <v>250</v>
      </c>
      <c r="F2018" s="66">
        <v>175</v>
      </c>
      <c r="H2018" s="424"/>
      <c r="I2018" s="455"/>
      <c r="J2018" s="427"/>
      <c r="K2018" s="427"/>
      <c r="L2018" s="420"/>
    </row>
    <row r="2019" spans="1:12" ht="15.75" x14ac:dyDescent="0.25">
      <c r="A2019" s="462" t="s">
        <v>441</v>
      </c>
      <c r="B2019" s="78" t="s">
        <v>2380</v>
      </c>
      <c r="C2019" s="71" t="s">
        <v>440</v>
      </c>
      <c r="D2019" s="464">
        <v>11</v>
      </c>
      <c r="E2019" s="464">
        <v>160</v>
      </c>
      <c r="F2019" s="66">
        <v>104</v>
      </c>
      <c r="H2019" s="424"/>
      <c r="I2019" s="455"/>
      <c r="J2019" s="427"/>
      <c r="K2019" s="427"/>
      <c r="L2019" s="420"/>
    </row>
    <row r="2020" spans="1:12" ht="15.75" x14ac:dyDescent="0.25">
      <c r="A2020" s="462" t="s">
        <v>441</v>
      </c>
      <c r="B2020" s="78" t="s">
        <v>2380</v>
      </c>
      <c r="C2020" s="71" t="s">
        <v>440</v>
      </c>
      <c r="D2020" s="464">
        <v>12</v>
      </c>
      <c r="E2020" s="464">
        <v>60</v>
      </c>
      <c r="F2020" s="66">
        <v>31</v>
      </c>
      <c r="H2020" s="424"/>
      <c r="I2020" s="455"/>
      <c r="J2020" s="427"/>
      <c r="K2020" s="427"/>
      <c r="L2020" s="420"/>
    </row>
    <row r="2021" spans="1:12" ht="15.75" x14ac:dyDescent="0.25">
      <c r="A2021" s="462" t="s">
        <v>441</v>
      </c>
      <c r="B2021" s="78" t="s">
        <v>2380</v>
      </c>
      <c r="C2021" s="71" t="s">
        <v>440</v>
      </c>
      <c r="D2021" s="464">
        <v>13</v>
      </c>
      <c r="E2021" s="464">
        <v>160</v>
      </c>
      <c r="F2021" s="66">
        <v>107</v>
      </c>
      <c r="H2021" s="424"/>
      <c r="I2021" s="455"/>
      <c r="J2021" s="427"/>
      <c r="K2021" s="427"/>
      <c r="L2021" s="420"/>
    </row>
    <row r="2022" spans="1:12" ht="15.75" x14ac:dyDescent="0.25">
      <c r="A2022" s="462" t="s">
        <v>441</v>
      </c>
      <c r="B2022" s="78" t="s">
        <v>2380</v>
      </c>
      <c r="C2022" s="71" t="s">
        <v>440</v>
      </c>
      <c r="D2022" s="464">
        <v>14</v>
      </c>
      <c r="E2022" s="464">
        <v>100</v>
      </c>
      <c r="F2022" s="66">
        <v>58</v>
      </c>
      <c r="H2022" s="424"/>
      <c r="I2022" s="455"/>
      <c r="J2022" s="427"/>
      <c r="K2022" s="427"/>
      <c r="L2022" s="420"/>
    </row>
    <row r="2023" spans="1:12" ht="15.75" x14ac:dyDescent="0.25">
      <c r="A2023" s="462" t="s">
        <v>441</v>
      </c>
      <c r="B2023" s="78" t="s">
        <v>2380</v>
      </c>
      <c r="C2023" s="71" t="s">
        <v>440</v>
      </c>
      <c r="D2023" s="464">
        <v>15</v>
      </c>
      <c r="E2023" s="464">
        <v>250</v>
      </c>
      <c r="F2023" s="66">
        <v>132</v>
      </c>
      <c r="H2023" s="424"/>
      <c r="I2023" s="455"/>
      <c r="J2023" s="427"/>
      <c r="K2023" s="427"/>
      <c r="L2023" s="420"/>
    </row>
    <row r="2024" spans="1:12" ht="15.75" x14ac:dyDescent="0.25">
      <c r="A2024" s="462" t="s">
        <v>441</v>
      </c>
      <c r="B2024" s="78" t="s">
        <v>2380</v>
      </c>
      <c r="C2024" s="71" t="s">
        <v>440</v>
      </c>
      <c r="D2024" s="464">
        <v>17</v>
      </c>
      <c r="E2024" s="464">
        <v>250</v>
      </c>
      <c r="F2024" s="66">
        <v>142</v>
      </c>
      <c r="H2024" s="424"/>
      <c r="I2024" s="455"/>
      <c r="J2024" s="424"/>
      <c r="K2024" s="424"/>
      <c r="L2024" s="420"/>
    </row>
    <row r="2025" spans="1:12" ht="15.75" x14ac:dyDescent="0.25">
      <c r="A2025" s="462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4"/>
      <c r="I2025" s="455"/>
      <c r="J2025" s="424"/>
      <c r="K2025" s="424"/>
      <c r="L2025" s="420"/>
    </row>
    <row r="2026" spans="1:12" ht="15.75" x14ac:dyDescent="0.25">
      <c r="A2026" s="462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4"/>
      <c r="I2026" s="455"/>
      <c r="J2026" s="424"/>
      <c r="K2026" s="424"/>
      <c r="L2026" s="420"/>
    </row>
    <row r="2027" spans="1:12" ht="15.75" x14ac:dyDescent="0.25">
      <c r="A2027" s="462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4"/>
      <c r="I2027" s="455"/>
      <c r="J2027" s="424"/>
      <c r="K2027" s="424"/>
      <c r="L2027" s="420"/>
    </row>
    <row r="2028" spans="1:12" ht="15.75" x14ac:dyDescent="0.25">
      <c r="A2028" s="462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4"/>
      <c r="I2028" s="455"/>
      <c r="J2028" s="424"/>
      <c r="K2028" s="424"/>
      <c r="L2028" s="420"/>
    </row>
    <row r="2029" spans="1:12" ht="15.75" x14ac:dyDescent="0.25">
      <c r="A2029" s="462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4"/>
      <c r="I2029" s="455"/>
      <c r="J2029" s="424"/>
      <c r="K2029" s="424"/>
      <c r="L2029" s="420"/>
    </row>
    <row r="2030" spans="1:12" ht="15.75" x14ac:dyDescent="0.25">
      <c r="A2030" s="462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4"/>
      <c r="I2030" s="455"/>
      <c r="J2030" s="424"/>
      <c r="K2030" s="424"/>
      <c r="L2030" s="420"/>
    </row>
    <row r="2031" spans="1:12" ht="15.75" x14ac:dyDescent="0.25">
      <c r="A2031" s="462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4"/>
      <c r="I2031" s="455"/>
      <c r="J2031" s="424"/>
      <c r="K2031" s="424"/>
      <c r="L2031" s="420"/>
    </row>
    <row r="2032" spans="1:12" ht="15.75" x14ac:dyDescent="0.25">
      <c r="A2032" s="462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4"/>
      <c r="I2032" s="455"/>
      <c r="J2032" s="424"/>
      <c r="K2032" s="424"/>
      <c r="L2032" s="420"/>
    </row>
    <row r="2033" spans="1:12" ht="15.75" x14ac:dyDescent="0.25">
      <c r="A2033" s="462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4"/>
      <c r="I2033" s="455"/>
      <c r="J2033" s="424"/>
      <c r="K2033" s="424"/>
      <c r="L2033" s="420"/>
    </row>
    <row r="2034" spans="1:12" ht="15.75" x14ac:dyDescent="0.25">
      <c r="A2034" s="462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4"/>
      <c r="I2034" s="455"/>
      <c r="J2034" s="424"/>
      <c r="K2034" s="424"/>
      <c r="L2034" s="420"/>
    </row>
    <row r="2035" spans="1:12" ht="15.75" x14ac:dyDescent="0.25">
      <c r="A2035" s="462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4"/>
      <c r="I2035" s="455"/>
      <c r="J2035" s="424"/>
      <c r="K2035" s="424"/>
      <c r="L2035" s="420"/>
    </row>
    <row r="2036" spans="1:12" ht="15.75" x14ac:dyDescent="0.25">
      <c r="A2036" s="462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4"/>
      <c r="I2036" s="455"/>
      <c r="J2036" s="424"/>
      <c r="K2036" s="424"/>
      <c r="L2036" s="420"/>
    </row>
    <row r="2037" spans="1:12" ht="15.75" x14ac:dyDescent="0.25">
      <c r="A2037" s="462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4"/>
      <c r="I2037" s="455"/>
      <c r="J2037" s="424"/>
      <c r="K2037" s="424"/>
      <c r="L2037" s="420"/>
    </row>
    <row r="2038" spans="1:12" ht="15.75" x14ac:dyDescent="0.25">
      <c r="A2038" s="462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4"/>
      <c r="I2038" s="455"/>
      <c r="J2038" s="428"/>
      <c r="K2038" s="428"/>
      <c r="L2038" s="420"/>
    </row>
    <row r="2039" spans="1:12" ht="15.75" x14ac:dyDescent="0.25">
      <c r="A2039" s="462" t="s">
        <v>441</v>
      </c>
      <c r="B2039" s="78" t="s">
        <v>2380</v>
      </c>
      <c r="C2039" s="71" t="s">
        <v>440</v>
      </c>
      <c r="D2039" s="465">
        <v>58</v>
      </c>
      <c r="E2039" s="465">
        <v>100</v>
      </c>
      <c r="F2039" s="66">
        <v>92</v>
      </c>
      <c r="H2039" s="424"/>
      <c r="I2039" s="455"/>
      <c r="J2039" s="428"/>
      <c r="K2039" s="428"/>
      <c r="L2039" s="420"/>
    </row>
    <row r="2040" spans="1:12" ht="15.75" x14ac:dyDescent="0.25">
      <c r="A2040" s="462" t="s">
        <v>441</v>
      </c>
      <c r="B2040" s="78" t="s">
        <v>2380</v>
      </c>
      <c r="C2040" s="71" t="s">
        <v>440</v>
      </c>
      <c r="D2040" s="465">
        <v>59</v>
      </c>
      <c r="E2040" s="465">
        <v>160</v>
      </c>
      <c r="F2040" s="66">
        <v>125</v>
      </c>
      <c r="H2040" s="424"/>
      <c r="I2040" s="455"/>
      <c r="J2040" s="428"/>
      <c r="K2040" s="428"/>
      <c r="L2040" s="420"/>
    </row>
    <row r="2041" spans="1:12" ht="15.75" x14ac:dyDescent="0.25">
      <c r="A2041" s="462" t="s">
        <v>441</v>
      </c>
      <c r="B2041" s="78" t="s">
        <v>2380</v>
      </c>
      <c r="C2041" s="71" t="s">
        <v>440</v>
      </c>
      <c r="D2041" s="465">
        <v>82</v>
      </c>
      <c r="E2041" s="465">
        <v>100</v>
      </c>
      <c r="F2041" s="66">
        <v>49</v>
      </c>
      <c r="H2041" s="424"/>
      <c r="I2041" s="455"/>
      <c r="J2041" s="428"/>
      <c r="K2041" s="429"/>
      <c r="L2041" s="419"/>
    </row>
    <row r="2042" spans="1:12" ht="15.75" x14ac:dyDescent="0.25">
      <c r="A2042" s="462" t="s">
        <v>441</v>
      </c>
      <c r="B2042" s="78" t="s">
        <v>2380</v>
      </c>
      <c r="C2042" s="71" t="s">
        <v>440</v>
      </c>
      <c r="D2042" s="465">
        <v>88</v>
      </c>
      <c r="E2042" s="433">
        <v>100</v>
      </c>
      <c r="F2042" s="66">
        <v>17</v>
      </c>
      <c r="H2042" s="424"/>
      <c r="I2042" s="455"/>
      <c r="J2042" s="428"/>
      <c r="K2042" s="428"/>
      <c r="L2042" s="420"/>
    </row>
    <row r="2043" spans="1:12" ht="15.75" x14ac:dyDescent="0.25">
      <c r="A2043" s="466" t="s">
        <v>444</v>
      </c>
      <c r="B2043" s="78" t="s">
        <v>2380</v>
      </c>
      <c r="C2043" s="71" t="s">
        <v>440</v>
      </c>
      <c r="D2043" s="465">
        <v>21</v>
      </c>
      <c r="E2043" s="465">
        <v>60</v>
      </c>
      <c r="F2043" s="66">
        <v>54</v>
      </c>
      <c r="H2043" s="424"/>
      <c r="I2043" s="455"/>
      <c r="J2043" s="428"/>
      <c r="K2043" s="428"/>
      <c r="L2043" s="420"/>
    </row>
    <row r="2044" spans="1:12" ht="15.75" x14ac:dyDescent="0.25">
      <c r="A2044" s="466" t="s">
        <v>445</v>
      </c>
      <c r="B2044" s="78" t="s">
        <v>2380</v>
      </c>
      <c r="C2044" s="71" t="s">
        <v>440</v>
      </c>
      <c r="D2044" s="465">
        <v>22</v>
      </c>
      <c r="E2044" s="465">
        <v>60</v>
      </c>
      <c r="F2044" s="66">
        <v>46</v>
      </c>
      <c r="H2044" s="424"/>
      <c r="I2044" s="455"/>
      <c r="J2044" s="428"/>
      <c r="K2044" s="428"/>
      <c r="L2044" s="420"/>
    </row>
    <row r="2045" spans="1:12" ht="15.75" x14ac:dyDescent="0.25">
      <c r="A2045" s="466" t="s">
        <v>446</v>
      </c>
      <c r="B2045" s="78" t="s">
        <v>2380</v>
      </c>
      <c r="C2045" s="71" t="s">
        <v>440</v>
      </c>
      <c r="D2045" s="465">
        <v>23</v>
      </c>
      <c r="E2045" s="465">
        <v>160</v>
      </c>
      <c r="F2045" s="66">
        <v>131</v>
      </c>
      <c r="H2045" s="424"/>
      <c r="I2045" s="455"/>
      <c r="J2045" s="428"/>
      <c r="K2045" s="428"/>
      <c r="L2045" s="420"/>
    </row>
    <row r="2046" spans="1:12" ht="15.75" x14ac:dyDescent="0.25">
      <c r="A2046" s="466" t="s">
        <v>447</v>
      </c>
      <c r="B2046" s="78" t="s">
        <v>2380</v>
      </c>
      <c r="C2046" s="71" t="s">
        <v>440</v>
      </c>
      <c r="D2046" s="465">
        <v>84</v>
      </c>
      <c r="E2046" s="465">
        <v>400</v>
      </c>
      <c r="F2046" s="66">
        <v>364</v>
      </c>
      <c r="H2046" s="424"/>
      <c r="I2046" s="455"/>
      <c r="J2046" s="428"/>
      <c r="K2046" s="429"/>
      <c r="L2046" s="419"/>
    </row>
    <row r="2047" spans="1:12" ht="15.75" x14ac:dyDescent="0.25">
      <c r="A2047" s="466" t="s">
        <v>448</v>
      </c>
      <c r="B2047" s="78" t="s">
        <v>2380</v>
      </c>
      <c r="C2047" s="71" t="s">
        <v>440</v>
      </c>
      <c r="D2047" s="465">
        <v>1</v>
      </c>
      <c r="E2047" s="433">
        <v>100</v>
      </c>
      <c r="F2047" s="66">
        <v>68</v>
      </c>
      <c r="H2047" s="424"/>
      <c r="I2047" s="455"/>
      <c r="J2047" s="428"/>
      <c r="K2047" s="428"/>
      <c r="L2047" s="420"/>
    </row>
    <row r="2048" spans="1:12" ht="15.75" x14ac:dyDescent="0.25">
      <c r="A2048" s="466" t="s">
        <v>448</v>
      </c>
      <c r="B2048" s="78" t="s">
        <v>2380</v>
      </c>
      <c r="C2048" s="71" t="s">
        <v>440</v>
      </c>
      <c r="D2048" s="465">
        <v>22</v>
      </c>
      <c r="E2048" s="465">
        <v>100</v>
      </c>
      <c r="F2048" s="66">
        <v>87</v>
      </c>
      <c r="H2048" s="424"/>
      <c r="I2048" s="455"/>
      <c r="J2048" s="428"/>
      <c r="K2048" s="428"/>
      <c r="L2048" s="420"/>
    </row>
    <row r="2049" spans="1:12" ht="15.75" x14ac:dyDescent="0.25">
      <c r="A2049" s="466" t="s">
        <v>449</v>
      </c>
      <c r="B2049" s="78" t="s">
        <v>2380</v>
      </c>
      <c r="C2049" s="71" t="s">
        <v>440</v>
      </c>
      <c r="D2049" s="465">
        <v>18</v>
      </c>
      <c r="E2049" s="465">
        <v>100</v>
      </c>
      <c r="F2049" s="66">
        <v>85</v>
      </c>
      <c r="H2049" s="424"/>
      <c r="I2049" s="455"/>
      <c r="J2049" s="428"/>
      <c r="K2049" s="428"/>
      <c r="L2049" s="420"/>
    </row>
    <row r="2050" spans="1:12" ht="15.75" x14ac:dyDescent="0.25">
      <c r="A2050" s="466" t="s">
        <v>450</v>
      </c>
      <c r="B2050" s="78" t="s">
        <v>2380</v>
      </c>
      <c r="C2050" s="71" t="s">
        <v>440</v>
      </c>
      <c r="D2050" s="465">
        <v>5</v>
      </c>
      <c r="E2050" s="465">
        <v>100</v>
      </c>
      <c r="F2050" s="66">
        <v>26</v>
      </c>
      <c r="H2050" s="424"/>
      <c r="I2050" s="455"/>
      <c r="J2050" s="428"/>
      <c r="K2050" s="428"/>
      <c r="L2050" s="420"/>
    </row>
    <row r="2051" spans="1:12" ht="15.75" x14ac:dyDescent="0.25">
      <c r="A2051" s="466" t="s">
        <v>450</v>
      </c>
      <c r="B2051" s="78" t="s">
        <v>2380</v>
      </c>
      <c r="C2051" s="71" t="s">
        <v>440</v>
      </c>
      <c r="D2051" s="465">
        <v>6</v>
      </c>
      <c r="E2051" s="465">
        <v>100</v>
      </c>
      <c r="F2051" s="66">
        <v>82</v>
      </c>
      <c r="H2051" s="424"/>
      <c r="I2051" s="455"/>
      <c r="J2051" s="428"/>
      <c r="K2051" s="429"/>
      <c r="L2051" s="419"/>
    </row>
    <row r="2052" spans="1:12" ht="15.75" x14ac:dyDescent="0.25">
      <c r="A2052" s="466" t="s">
        <v>450</v>
      </c>
      <c r="B2052" s="78" t="s">
        <v>2380</v>
      </c>
      <c r="C2052" s="71" t="s">
        <v>440</v>
      </c>
      <c r="D2052" s="465">
        <v>14</v>
      </c>
      <c r="E2052" s="433">
        <v>160</v>
      </c>
      <c r="F2052" s="66">
        <v>97</v>
      </c>
      <c r="H2052" s="424"/>
      <c r="I2052" s="455"/>
      <c r="J2052" s="428"/>
      <c r="K2052" s="428"/>
      <c r="L2052" s="420"/>
    </row>
    <row r="2053" spans="1:12" ht="15.75" x14ac:dyDescent="0.25">
      <c r="A2053" s="466" t="s">
        <v>451</v>
      </c>
      <c r="B2053" s="78" t="s">
        <v>2380</v>
      </c>
      <c r="C2053" s="71" t="s">
        <v>440</v>
      </c>
      <c r="D2053" s="465">
        <v>29</v>
      </c>
      <c r="E2053" s="465">
        <v>250</v>
      </c>
      <c r="F2053" s="66">
        <v>175</v>
      </c>
      <c r="H2053" s="424"/>
      <c r="I2053" s="455"/>
      <c r="J2053" s="428"/>
      <c r="K2053" s="428"/>
      <c r="L2053" s="420"/>
    </row>
    <row r="2054" spans="1:12" ht="15.75" x14ac:dyDescent="0.25">
      <c r="A2054" s="466" t="s">
        <v>450</v>
      </c>
      <c r="B2054" s="78" t="s">
        <v>2380</v>
      </c>
      <c r="C2054" s="71" t="s">
        <v>440</v>
      </c>
      <c r="D2054" s="465">
        <v>30</v>
      </c>
      <c r="E2054" s="465">
        <v>160</v>
      </c>
      <c r="F2054" s="66">
        <v>84</v>
      </c>
      <c r="H2054" s="424"/>
      <c r="I2054" s="455"/>
      <c r="J2054" s="428"/>
      <c r="K2054" s="428"/>
      <c r="L2054" s="420"/>
    </row>
    <row r="2055" spans="1:12" ht="15.75" x14ac:dyDescent="0.25">
      <c r="A2055" s="466" t="s">
        <v>450</v>
      </c>
      <c r="B2055" s="78" t="s">
        <v>2380</v>
      </c>
      <c r="C2055" s="71" t="s">
        <v>440</v>
      </c>
      <c r="D2055" s="465">
        <v>3</v>
      </c>
      <c r="E2055" s="465">
        <v>100</v>
      </c>
      <c r="F2055" s="66">
        <v>49</v>
      </c>
      <c r="H2055" s="424"/>
      <c r="I2055" s="455"/>
      <c r="J2055" s="428"/>
      <c r="K2055" s="428"/>
      <c r="L2055" s="420"/>
    </row>
    <row r="2056" spans="1:12" ht="15.75" x14ac:dyDescent="0.25">
      <c r="A2056" s="466" t="s">
        <v>451</v>
      </c>
      <c r="B2056" s="78" t="s">
        <v>2380</v>
      </c>
      <c r="C2056" s="71" t="s">
        <v>440</v>
      </c>
      <c r="D2056" s="465">
        <v>19</v>
      </c>
      <c r="E2056" s="465" t="s">
        <v>452</v>
      </c>
      <c r="F2056" s="450" t="s">
        <v>2467</v>
      </c>
      <c r="H2056" s="424"/>
      <c r="I2056" s="455"/>
      <c r="J2056" s="428"/>
      <c r="K2056" s="428"/>
      <c r="L2056" s="420"/>
    </row>
    <row r="2057" spans="1:12" ht="15.75" x14ac:dyDescent="0.25">
      <c r="A2057" s="466" t="s">
        <v>451</v>
      </c>
      <c r="B2057" s="78" t="s">
        <v>2380</v>
      </c>
      <c r="C2057" s="71" t="s">
        <v>440</v>
      </c>
      <c r="D2057" s="465">
        <v>4</v>
      </c>
      <c r="E2057" s="465">
        <v>250</v>
      </c>
      <c r="F2057" s="66">
        <v>212</v>
      </c>
      <c r="H2057" s="424"/>
      <c r="I2057" s="455"/>
      <c r="J2057" s="428"/>
      <c r="K2057" s="428"/>
      <c r="L2057" s="420"/>
    </row>
    <row r="2058" spans="1:12" ht="15.75" x14ac:dyDescent="0.25">
      <c r="A2058" s="466" t="s">
        <v>451</v>
      </c>
      <c r="B2058" s="78" t="s">
        <v>2380</v>
      </c>
      <c r="C2058" s="71" t="s">
        <v>440</v>
      </c>
      <c r="D2058" s="465">
        <v>32</v>
      </c>
      <c r="E2058" s="465">
        <v>400</v>
      </c>
      <c r="F2058" s="66">
        <v>220</v>
      </c>
      <c r="H2058" s="424"/>
      <c r="I2058" s="455"/>
      <c r="J2058" s="428"/>
      <c r="K2058" s="428"/>
      <c r="L2058" s="420"/>
    </row>
    <row r="2059" spans="1:12" ht="15.75" x14ac:dyDescent="0.25">
      <c r="A2059" s="466" t="s">
        <v>450</v>
      </c>
      <c r="B2059" s="78" t="s">
        <v>2380</v>
      </c>
      <c r="C2059" s="71" t="s">
        <v>440</v>
      </c>
      <c r="D2059" s="465" t="s">
        <v>453</v>
      </c>
      <c r="E2059" s="465">
        <v>250</v>
      </c>
      <c r="F2059" s="66">
        <v>85</v>
      </c>
      <c r="H2059" s="424"/>
      <c r="I2059" s="455"/>
      <c r="J2059" s="428"/>
      <c r="K2059" s="428"/>
      <c r="L2059" s="420"/>
    </row>
    <row r="2060" spans="1:12" ht="15.75" x14ac:dyDescent="0.25">
      <c r="A2060" s="466" t="s">
        <v>454</v>
      </c>
      <c r="B2060" s="78" t="s">
        <v>2380</v>
      </c>
      <c r="C2060" s="71" t="s">
        <v>440</v>
      </c>
      <c r="D2060" s="465">
        <v>8</v>
      </c>
      <c r="E2060" s="465">
        <v>160</v>
      </c>
      <c r="F2060" s="66">
        <v>116</v>
      </c>
      <c r="H2060" s="424"/>
      <c r="I2060" s="455"/>
      <c r="J2060" s="428"/>
      <c r="K2060" s="428"/>
      <c r="L2060" s="420"/>
    </row>
    <row r="2061" spans="1:12" ht="15.75" x14ac:dyDescent="0.25">
      <c r="A2061" s="466" t="s">
        <v>455</v>
      </c>
      <c r="B2061" s="78" t="s">
        <v>2380</v>
      </c>
      <c r="C2061" s="71" t="s">
        <v>440</v>
      </c>
      <c r="D2061" s="465">
        <v>10</v>
      </c>
      <c r="E2061" s="465">
        <v>63</v>
      </c>
      <c r="F2061" s="66">
        <v>55</v>
      </c>
      <c r="H2061" s="424"/>
      <c r="I2061" s="455"/>
      <c r="J2061" s="428"/>
      <c r="K2061" s="428"/>
      <c r="L2061" s="420"/>
    </row>
    <row r="2062" spans="1:12" ht="15.75" x14ac:dyDescent="0.25">
      <c r="A2062" s="466" t="s">
        <v>456</v>
      </c>
      <c r="B2062" s="78" t="s">
        <v>2380</v>
      </c>
      <c r="C2062" s="71" t="s">
        <v>440</v>
      </c>
      <c r="D2062" s="465">
        <v>11</v>
      </c>
      <c r="E2062" s="465">
        <v>160</v>
      </c>
      <c r="F2062" s="66">
        <v>128</v>
      </c>
      <c r="H2062" s="424"/>
      <c r="I2062" s="455"/>
      <c r="J2062" s="428"/>
      <c r="K2062" s="428"/>
      <c r="L2062" s="420"/>
    </row>
    <row r="2063" spans="1:12" ht="15.75" x14ac:dyDescent="0.25">
      <c r="A2063" s="466" t="s">
        <v>451</v>
      </c>
      <c r="B2063" s="78" t="s">
        <v>2380</v>
      </c>
      <c r="C2063" s="71" t="s">
        <v>440</v>
      </c>
      <c r="D2063" s="465">
        <v>12</v>
      </c>
      <c r="E2063" s="465">
        <v>160</v>
      </c>
      <c r="F2063" s="66">
        <v>131</v>
      </c>
      <c r="H2063" s="424"/>
      <c r="I2063" s="455"/>
      <c r="J2063" s="428"/>
      <c r="K2063" s="428"/>
      <c r="L2063" s="420"/>
    </row>
    <row r="2064" spans="1:12" ht="15.75" x14ac:dyDescent="0.25">
      <c r="A2064" s="466" t="s">
        <v>454</v>
      </c>
      <c r="B2064" s="78" t="s">
        <v>2380</v>
      </c>
      <c r="C2064" s="71" t="s">
        <v>440</v>
      </c>
      <c r="D2064" s="465">
        <v>13</v>
      </c>
      <c r="E2064" s="465">
        <v>400</v>
      </c>
      <c r="F2064" s="66">
        <v>220</v>
      </c>
      <c r="H2064" s="424"/>
      <c r="I2064" s="455"/>
      <c r="J2064" s="428"/>
      <c r="K2064" s="428"/>
      <c r="L2064" s="420"/>
    </row>
    <row r="2065" spans="1:12" ht="15.75" x14ac:dyDescent="0.25">
      <c r="A2065" s="466" t="s">
        <v>450</v>
      </c>
      <c r="B2065" s="78" t="s">
        <v>2380</v>
      </c>
      <c r="C2065" s="71" t="s">
        <v>440</v>
      </c>
      <c r="D2065" s="465">
        <v>17</v>
      </c>
      <c r="E2065" s="465">
        <v>100</v>
      </c>
      <c r="F2065" s="66">
        <v>47</v>
      </c>
      <c r="H2065" s="424"/>
      <c r="I2065" s="455"/>
      <c r="J2065" s="428"/>
      <c r="K2065" s="428"/>
      <c r="L2065" s="420"/>
    </row>
    <row r="2066" spans="1:12" ht="15.75" x14ac:dyDescent="0.25">
      <c r="A2066" s="466" t="s">
        <v>454</v>
      </c>
      <c r="B2066" s="78" t="s">
        <v>2380</v>
      </c>
      <c r="C2066" s="71" t="s">
        <v>440</v>
      </c>
      <c r="D2066" s="465">
        <v>23</v>
      </c>
      <c r="E2066" s="465">
        <v>250</v>
      </c>
      <c r="F2066" s="66">
        <v>120</v>
      </c>
      <c r="H2066" s="424"/>
      <c r="I2066" s="455"/>
      <c r="J2066" s="428"/>
      <c r="K2066" s="428"/>
      <c r="L2066" s="420"/>
    </row>
    <row r="2067" spans="1:12" ht="15.75" x14ac:dyDescent="0.25">
      <c r="A2067" s="466" t="s">
        <v>450</v>
      </c>
      <c r="B2067" s="78" t="s">
        <v>2380</v>
      </c>
      <c r="C2067" s="71" t="s">
        <v>440</v>
      </c>
      <c r="D2067" s="465">
        <v>33</v>
      </c>
      <c r="E2067" s="465">
        <v>100</v>
      </c>
      <c r="F2067" s="66">
        <v>48</v>
      </c>
      <c r="H2067" s="424"/>
      <c r="I2067" s="455"/>
      <c r="J2067" s="424"/>
      <c r="K2067" s="424"/>
      <c r="L2067" s="420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4"/>
      <c r="I2068" s="455"/>
      <c r="J2068" s="424"/>
      <c r="K2068" s="422"/>
      <c r="L2068" s="419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4"/>
      <c r="I2069" s="455"/>
      <c r="J2069" s="424"/>
      <c r="K2069" s="424"/>
      <c r="L2069" s="420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4"/>
      <c r="I2070" s="455"/>
      <c r="J2070" s="424"/>
      <c r="K2070" s="422"/>
      <c r="L2070" s="419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4"/>
      <c r="I2071" s="455"/>
      <c r="J2071" s="424"/>
      <c r="K2071" s="424"/>
      <c r="L2071" s="420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4"/>
      <c r="I2072" s="455"/>
      <c r="J2072" s="424"/>
      <c r="K2072" s="424"/>
      <c r="L2072" s="420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2"/>
      <c r="I2073" s="468"/>
      <c r="J2073" s="422"/>
      <c r="K2073" s="422"/>
      <c r="L2073" s="419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4"/>
      <c r="I2074" s="455"/>
      <c r="J2074" s="424"/>
      <c r="K2074" s="424"/>
      <c r="L2074" s="420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4"/>
      <c r="I2075" s="455"/>
      <c r="J2075" s="424"/>
      <c r="K2075" s="424"/>
      <c r="L2075" s="420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4"/>
      <c r="I2076" s="455"/>
      <c r="J2076" s="424"/>
      <c r="K2076" s="424"/>
      <c r="L2076" s="420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4"/>
      <c r="I2077" s="455"/>
      <c r="J2077" s="424"/>
      <c r="K2077" s="424"/>
      <c r="L2077" s="420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4"/>
      <c r="I2078" s="455"/>
      <c r="J2078" s="424"/>
      <c r="K2078" s="424"/>
      <c r="L2078" s="420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4"/>
      <c r="I2079" s="455"/>
      <c r="J2079" s="424"/>
      <c r="K2079" s="422"/>
      <c r="L2079" s="419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4"/>
      <c r="I2080" s="455"/>
      <c r="J2080" s="424"/>
      <c r="K2080" s="424"/>
      <c r="L2080" s="420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4"/>
      <c r="I2081" s="455"/>
      <c r="J2081" s="424"/>
      <c r="K2081" s="424"/>
      <c r="L2081" s="420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4"/>
      <c r="I2082" s="455"/>
      <c r="J2082" s="424"/>
      <c r="K2082" s="424"/>
      <c r="L2082" s="420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4"/>
      <c r="I2083" s="455"/>
      <c r="J2083" s="424"/>
      <c r="K2083" s="424"/>
      <c r="L2083" s="420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4"/>
      <c r="I2084" s="455"/>
      <c r="J2084" s="424"/>
      <c r="K2084" s="422"/>
      <c r="L2084" s="419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4"/>
      <c r="I2085" s="455"/>
      <c r="J2085" s="424"/>
      <c r="K2085" s="424"/>
      <c r="L2085" s="420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4"/>
      <c r="I2086" s="455"/>
      <c r="J2086" s="424"/>
      <c r="K2086" s="424"/>
      <c r="L2086" s="420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4"/>
      <c r="I2087" s="455"/>
      <c r="J2087" s="424"/>
      <c r="K2087" s="424"/>
      <c r="L2087" s="420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4"/>
      <c r="I2088" s="455"/>
      <c r="J2088" s="424"/>
      <c r="K2088" s="424"/>
      <c r="L2088" s="420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4"/>
      <c r="I2089" s="455"/>
      <c r="J2089" s="424"/>
      <c r="K2089" s="424"/>
      <c r="L2089" s="420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4"/>
      <c r="I2090" s="455"/>
      <c r="J2090" s="424"/>
      <c r="K2090" s="424"/>
      <c r="L2090" s="420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4"/>
      <c r="I2091" s="455"/>
      <c r="J2091" s="424"/>
      <c r="K2091" s="424"/>
      <c r="L2091" s="420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4"/>
      <c r="I2092" s="455"/>
      <c r="J2092" s="424"/>
      <c r="K2092" s="424"/>
      <c r="L2092" s="420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4"/>
      <c r="I2093" s="455"/>
      <c r="J2093" s="424"/>
      <c r="K2093" s="422"/>
      <c r="L2093" s="419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4"/>
      <c r="I2094" s="455"/>
      <c r="J2094" s="424"/>
      <c r="K2094" s="422"/>
      <c r="L2094" s="419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4"/>
      <c r="I2095" s="455"/>
      <c r="J2095" s="424"/>
      <c r="K2095" s="424"/>
      <c r="L2095" s="420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4"/>
      <c r="I2096" s="455"/>
      <c r="J2096" s="424"/>
      <c r="K2096" s="424"/>
      <c r="L2096" s="420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4"/>
      <c r="I2097" s="455"/>
      <c r="J2097" s="424"/>
      <c r="K2097" s="424"/>
      <c r="L2097" s="420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4"/>
      <c r="I2098" s="455"/>
      <c r="J2098" s="424"/>
      <c r="K2098" s="424"/>
      <c r="L2098" s="420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4"/>
      <c r="I2099" s="455"/>
      <c r="J2099" s="424"/>
      <c r="K2099" s="424"/>
      <c r="L2099" s="420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4"/>
      <c r="I2100" s="455"/>
      <c r="J2100" s="424"/>
      <c r="K2100" s="424"/>
      <c r="L2100" s="420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4"/>
      <c r="I2101" s="455"/>
      <c r="J2101" s="424"/>
      <c r="K2101" s="424"/>
      <c r="L2101" s="420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4"/>
      <c r="I2102" s="455"/>
      <c r="J2102" s="424"/>
      <c r="K2102" s="424"/>
      <c r="L2102" s="420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4"/>
      <c r="I2103" s="455"/>
      <c r="J2103" s="424"/>
      <c r="K2103" s="422"/>
      <c r="L2103" s="419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4"/>
      <c r="I2104" s="455"/>
      <c r="J2104" s="424"/>
      <c r="K2104" s="424"/>
      <c r="L2104" s="420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4"/>
      <c r="I2105" s="455"/>
      <c r="J2105" s="424"/>
      <c r="K2105" s="424"/>
      <c r="L2105" s="420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2"/>
      <c r="I2106" s="468"/>
      <c r="J2106" s="422"/>
      <c r="K2106" s="422"/>
      <c r="L2106" s="419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4"/>
      <c r="I2107" s="455"/>
      <c r="J2107" s="424"/>
      <c r="K2107" s="424"/>
      <c r="L2107" s="420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4"/>
      <c r="I2108" s="455"/>
      <c r="J2108" s="424"/>
      <c r="K2108" s="424"/>
      <c r="L2108" s="420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4"/>
      <c r="I2109" s="455"/>
      <c r="J2109" s="424"/>
      <c r="K2109" s="424"/>
      <c r="L2109" s="420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4"/>
      <c r="I2110" s="455"/>
      <c r="J2110" s="424"/>
      <c r="K2110" s="424"/>
      <c r="L2110" s="420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4"/>
      <c r="I2111" s="455"/>
      <c r="J2111" s="424"/>
      <c r="K2111" s="424"/>
      <c r="L2111" s="420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4"/>
      <c r="I2112" s="455"/>
      <c r="J2112" s="424"/>
      <c r="K2112" s="422"/>
      <c r="L2112" s="419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4"/>
      <c r="I2113" s="455"/>
      <c r="J2113" s="424"/>
      <c r="K2113" s="424"/>
      <c r="L2113" s="420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4"/>
      <c r="I2114" s="455"/>
      <c r="J2114" s="424"/>
      <c r="K2114" s="424"/>
      <c r="L2114" s="420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4"/>
      <c r="I2115" s="455"/>
      <c r="J2115" s="424"/>
      <c r="K2115" s="424"/>
      <c r="L2115" s="420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4"/>
      <c r="I2116" s="455"/>
      <c r="J2116" s="424"/>
      <c r="K2116" s="424"/>
      <c r="L2116" s="420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4"/>
      <c r="I2117" s="455"/>
      <c r="J2117" s="424"/>
      <c r="K2117" s="424"/>
      <c r="L2117" s="420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4"/>
      <c r="I2118" s="455"/>
      <c r="J2118" s="424"/>
      <c r="K2118" s="424"/>
      <c r="L2118" s="420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4"/>
      <c r="I2119" s="455"/>
      <c r="J2119" s="424"/>
      <c r="K2119" s="424"/>
      <c r="L2119" s="420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4"/>
      <c r="I2120" s="455"/>
      <c r="J2120" s="424"/>
      <c r="K2120" s="424"/>
      <c r="L2120" s="420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4"/>
      <c r="I2121" s="455"/>
      <c r="J2121" s="424"/>
      <c r="K2121" s="424"/>
      <c r="L2121" s="420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4"/>
      <c r="I2122" s="455"/>
      <c r="J2122" s="424"/>
      <c r="K2122" s="424"/>
      <c r="L2122" s="420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4"/>
      <c r="I2123" s="455"/>
      <c r="J2123" s="424"/>
      <c r="K2123" s="422"/>
      <c r="L2123" s="419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4"/>
      <c r="I2124" s="455"/>
      <c r="J2124" s="424"/>
      <c r="K2124" s="424"/>
      <c r="L2124" s="420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4"/>
      <c r="I2125" s="455"/>
      <c r="J2125" s="424"/>
      <c r="K2125" s="424"/>
      <c r="L2125" s="420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4"/>
      <c r="I2126" s="455"/>
      <c r="J2126" s="424"/>
      <c r="K2126" s="424"/>
      <c r="L2126" s="420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4"/>
      <c r="I2127" s="455"/>
      <c r="J2127" s="424"/>
      <c r="K2127" s="424"/>
      <c r="L2127" s="420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4"/>
      <c r="I2128" s="455"/>
      <c r="J2128" s="424"/>
      <c r="K2128" s="424"/>
      <c r="L2128" s="420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4"/>
      <c r="I2129" s="455"/>
      <c r="J2129" s="424"/>
      <c r="K2129" s="424"/>
      <c r="L2129" s="420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4"/>
      <c r="I2130" s="455"/>
      <c r="J2130" s="424"/>
      <c r="K2130" s="424"/>
      <c r="L2130" s="420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4"/>
      <c r="I2131" s="455"/>
      <c r="J2131" s="424"/>
      <c r="K2131" s="424"/>
      <c r="L2131" s="420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4"/>
      <c r="I2132" s="455"/>
      <c r="J2132" s="424"/>
      <c r="K2132" s="424"/>
      <c r="L2132" s="420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4"/>
      <c r="I2133" s="455"/>
      <c r="J2133" s="424"/>
      <c r="K2133" s="424"/>
      <c r="L2133" s="420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4"/>
      <c r="I2134" s="455"/>
      <c r="J2134" s="424"/>
      <c r="K2134" s="424"/>
      <c r="L2134" s="420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4"/>
      <c r="I2135" s="455"/>
      <c r="J2135" s="424"/>
      <c r="K2135" s="424"/>
      <c r="L2135" s="420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4"/>
      <c r="I2136" s="455"/>
      <c r="J2136" s="424"/>
      <c r="K2136" s="424"/>
      <c r="L2136" s="420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4"/>
      <c r="I2137" s="455"/>
      <c r="J2137" s="424"/>
      <c r="K2137" s="424"/>
      <c r="L2137" s="420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4"/>
      <c r="I2138" s="455"/>
      <c r="J2138" s="424"/>
      <c r="K2138" s="424"/>
      <c r="L2138" s="420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4"/>
      <c r="I2139" s="455"/>
      <c r="J2139" s="424"/>
      <c r="K2139" s="424"/>
      <c r="L2139" s="420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4"/>
      <c r="I2140" s="455"/>
      <c r="J2140" s="424"/>
      <c r="K2140" s="424"/>
      <c r="L2140" s="420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4"/>
      <c r="I2141" s="455"/>
      <c r="J2141" s="424"/>
      <c r="K2141" s="424"/>
      <c r="L2141" s="420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4"/>
      <c r="I2142" s="455"/>
      <c r="J2142" s="424"/>
      <c r="K2142" s="424"/>
      <c r="L2142" s="420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4"/>
      <c r="I2143" s="455"/>
      <c r="J2143" s="424"/>
      <c r="K2143" s="422"/>
      <c r="L2143" s="419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4"/>
      <c r="I2144" s="455"/>
      <c r="J2144" s="424"/>
      <c r="K2144" s="424"/>
      <c r="L2144" s="420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4"/>
      <c r="I2145" s="455"/>
      <c r="J2145" s="424"/>
      <c r="K2145" s="424"/>
      <c r="L2145" s="420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4"/>
      <c r="I2146" s="455"/>
      <c r="J2146" s="424"/>
      <c r="K2146" s="424"/>
      <c r="L2146" s="420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4"/>
      <c r="I2147" s="455"/>
      <c r="J2147" s="424"/>
      <c r="K2147" s="424"/>
      <c r="L2147" s="420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4"/>
      <c r="I2148" s="455"/>
      <c r="J2148" s="424"/>
      <c r="K2148" s="424"/>
      <c r="L2148" s="420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4"/>
      <c r="I2149" s="455"/>
      <c r="J2149" s="424"/>
      <c r="K2149" s="424"/>
      <c r="L2149" s="420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4"/>
      <c r="I2150" s="455"/>
      <c r="J2150" s="424"/>
      <c r="K2150" s="424"/>
      <c r="L2150" s="420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4"/>
      <c r="I2151" s="455"/>
      <c r="J2151" s="424"/>
      <c r="K2151" s="424"/>
      <c r="L2151" s="420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4"/>
      <c r="I2152" s="455"/>
      <c r="J2152" s="424"/>
      <c r="K2152" s="424"/>
      <c r="L2152" s="420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4"/>
      <c r="I2153" s="455"/>
      <c r="J2153" s="424"/>
      <c r="K2153" s="422"/>
      <c r="L2153" s="420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4"/>
      <c r="I2154" s="455"/>
      <c r="J2154" s="424"/>
      <c r="K2154" s="424"/>
      <c r="L2154" s="420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4"/>
      <c r="I2155" s="455"/>
      <c r="J2155" s="424"/>
      <c r="K2155" s="424"/>
      <c r="L2155" s="420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4"/>
      <c r="I2156" s="455"/>
      <c r="J2156" s="424"/>
      <c r="K2156" s="424"/>
      <c r="L2156" s="420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4"/>
      <c r="I2157" s="455"/>
      <c r="J2157" s="424"/>
      <c r="K2157" s="424"/>
      <c r="L2157" s="420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4"/>
      <c r="I2158" s="455"/>
      <c r="J2158" s="424"/>
      <c r="K2158" s="424"/>
      <c r="L2158" s="420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4"/>
      <c r="I2159" s="455"/>
      <c r="J2159" s="424"/>
      <c r="K2159" s="424"/>
      <c r="L2159" s="420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4"/>
      <c r="I2160" s="455"/>
      <c r="J2160" s="424"/>
      <c r="K2160" s="424"/>
      <c r="L2160" s="420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4"/>
      <c r="I2161" s="455"/>
      <c r="J2161" s="424"/>
      <c r="K2161" s="424"/>
      <c r="L2161" s="420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4"/>
      <c r="I2162" s="455"/>
      <c r="J2162" s="424"/>
      <c r="K2162" s="424"/>
      <c r="L2162" s="420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2"/>
      <c r="I2163" s="468"/>
      <c r="J2163" s="422"/>
      <c r="K2163" s="422"/>
      <c r="L2163" s="419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4"/>
      <c r="I2164" s="455"/>
      <c r="J2164" s="424"/>
      <c r="K2164" s="424"/>
      <c r="L2164" s="420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4"/>
      <c r="I2165" s="455"/>
      <c r="J2165" s="424"/>
      <c r="K2165" s="424"/>
      <c r="L2165" s="420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4"/>
      <c r="I2166" s="455"/>
      <c r="J2166" s="424"/>
      <c r="K2166" s="424"/>
      <c r="L2166" s="420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4"/>
      <c r="I2167" s="455"/>
      <c r="J2167" s="424"/>
      <c r="K2167" s="424"/>
      <c r="L2167" s="420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4"/>
      <c r="I2168" s="455"/>
      <c r="J2168" s="424"/>
      <c r="K2168" s="424"/>
      <c r="L2168" s="420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4"/>
      <c r="I2169" s="455"/>
      <c r="J2169" s="424"/>
      <c r="K2169" s="424"/>
      <c r="L2169" s="420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4"/>
      <c r="I2170" s="455"/>
      <c r="J2170" s="424"/>
      <c r="K2170" s="424"/>
      <c r="L2170" s="420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4"/>
      <c r="I2171" s="455"/>
      <c r="J2171" s="424"/>
      <c r="K2171" s="424"/>
      <c r="L2171" s="420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4"/>
      <c r="I2172" s="455"/>
      <c r="J2172" s="424"/>
      <c r="K2172" s="424"/>
      <c r="L2172" s="420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4"/>
      <c r="I2173" s="455"/>
      <c r="J2173" s="424"/>
      <c r="K2173" s="424"/>
      <c r="L2173" s="420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4"/>
      <c r="I2174" s="455"/>
      <c r="J2174" s="424"/>
      <c r="K2174" s="424"/>
      <c r="L2174" s="420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4"/>
      <c r="I2175" s="455"/>
      <c r="J2175" s="424"/>
      <c r="K2175" s="424"/>
      <c r="L2175" s="420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4"/>
      <c r="I2176" s="455"/>
      <c r="J2176" s="424"/>
      <c r="K2176" s="424"/>
      <c r="L2176" s="420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4"/>
      <c r="I2177" s="455"/>
      <c r="J2177" s="424"/>
      <c r="K2177" s="424"/>
      <c r="L2177" s="420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4"/>
      <c r="I2178" s="455"/>
      <c r="J2178" s="424"/>
      <c r="K2178" s="424"/>
      <c r="L2178" s="420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4"/>
      <c r="I2179" s="455"/>
      <c r="J2179" s="424"/>
      <c r="K2179" s="424"/>
      <c r="L2179" s="420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4"/>
      <c r="I2180" s="455"/>
      <c r="J2180" s="424"/>
      <c r="K2180" s="424"/>
      <c r="L2180" s="420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4"/>
      <c r="I2181" s="455"/>
      <c r="J2181" s="424"/>
      <c r="K2181" s="424"/>
      <c r="L2181" s="420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4"/>
      <c r="I2182" s="455"/>
      <c r="J2182" s="424"/>
      <c r="K2182" s="422"/>
      <c r="L2182" s="419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4"/>
      <c r="I2183" s="455"/>
      <c r="J2183" s="424"/>
      <c r="K2183" s="424"/>
      <c r="L2183" s="420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4"/>
      <c r="I2184" s="455"/>
      <c r="J2184" s="424"/>
      <c r="K2184" s="424"/>
      <c r="L2184" s="420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4"/>
      <c r="I2185" s="455"/>
      <c r="J2185" s="424"/>
      <c r="K2185" s="424"/>
      <c r="L2185" s="420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4"/>
      <c r="I2186" s="455"/>
      <c r="J2186" s="424"/>
      <c r="K2186" s="424"/>
      <c r="L2186" s="420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4"/>
      <c r="I2187" s="455"/>
      <c r="J2187" s="424"/>
      <c r="K2187" s="422"/>
      <c r="L2187" s="419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4"/>
      <c r="I2188" s="455"/>
      <c r="J2188" s="424"/>
      <c r="K2188" s="424"/>
      <c r="L2188" s="420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4"/>
      <c r="I2189" s="455"/>
      <c r="J2189" s="424"/>
      <c r="K2189" s="424"/>
      <c r="L2189" s="420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4"/>
      <c r="I2190" s="455"/>
      <c r="J2190" s="424"/>
      <c r="K2190" s="424"/>
      <c r="L2190" s="420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4"/>
      <c r="I2191" s="455"/>
      <c r="J2191" s="424"/>
      <c r="K2191" s="424"/>
      <c r="L2191" s="420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4"/>
      <c r="I2192" s="455"/>
      <c r="J2192" s="424"/>
      <c r="K2192" s="424"/>
      <c r="L2192" s="420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4"/>
      <c r="I2193" s="455"/>
      <c r="J2193" s="424"/>
      <c r="K2193" s="424"/>
      <c r="L2193" s="420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4"/>
      <c r="I2194" s="455"/>
      <c r="J2194" s="424"/>
      <c r="K2194" s="424"/>
      <c r="L2194" s="420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4"/>
      <c r="I2195" s="455"/>
      <c r="J2195" s="424"/>
      <c r="K2195" s="424"/>
      <c r="L2195" s="420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4"/>
      <c r="I2196" s="455"/>
      <c r="J2196" s="424"/>
      <c r="K2196" s="424"/>
      <c r="L2196" s="420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4"/>
      <c r="I2197" s="455"/>
      <c r="J2197" s="424"/>
      <c r="K2197" s="424"/>
      <c r="L2197" s="420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4"/>
      <c r="I2198" s="455"/>
      <c r="J2198" s="424"/>
      <c r="K2198" s="424"/>
      <c r="L2198" s="420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4"/>
      <c r="I2199" s="455"/>
      <c r="J2199" s="424"/>
      <c r="K2199" s="424"/>
      <c r="L2199" s="420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4"/>
      <c r="I2200" s="455"/>
      <c r="J2200" s="424"/>
      <c r="K2200" s="424"/>
      <c r="L2200" s="430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4"/>
      <c r="I2201" s="455"/>
      <c r="J2201" s="424"/>
      <c r="K2201" s="424"/>
      <c r="L2201" s="430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4"/>
      <c r="I2202" s="455"/>
      <c r="J2202" s="424"/>
      <c r="K2202" s="424"/>
      <c r="L2202" s="430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4"/>
      <c r="I2203" s="455"/>
      <c r="J2203" s="424"/>
      <c r="K2203" s="424"/>
      <c r="L2203" s="430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4"/>
      <c r="I2204" s="455"/>
      <c r="J2204" s="424"/>
      <c r="K2204" s="422"/>
      <c r="L2204" s="419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4"/>
      <c r="I2205" s="455"/>
      <c r="J2205" s="424"/>
      <c r="K2205" s="424"/>
      <c r="L2205" s="430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4"/>
      <c r="I2206" s="455"/>
      <c r="J2206" s="424"/>
      <c r="K2206" s="424"/>
      <c r="L2206" s="430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4"/>
      <c r="I2207" s="455"/>
      <c r="J2207" s="424"/>
      <c r="K2207" s="424"/>
      <c r="L2207" s="430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4"/>
      <c r="I2208" s="455"/>
      <c r="J2208" s="424"/>
      <c r="K2208" s="424"/>
      <c r="L2208" s="430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4"/>
      <c r="I2209" s="455"/>
      <c r="J2209" s="424"/>
      <c r="K2209" s="424"/>
      <c r="L2209" s="430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4"/>
      <c r="I2210" s="455"/>
      <c r="J2210" s="424"/>
      <c r="K2210" s="424"/>
      <c r="L2210" s="430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4"/>
      <c r="I2211" s="455"/>
      <c r="J2211" s="424"/>
      <c r="K2211" s="424"/>
      <c r="L2211" s="430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4"/>
      <c r="I2212" s="455"/>
      <c r="J2212" s="424"/>
      <c r="K2212" s="424"/>
      <c r="L2212" s="430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4"/>
      <c r="I2213" s="455"/>
      <c r="J2213" s="424"/>
      <c r="K2213" s="424"/>
      <c r="L2213" s="430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4"/>
      <c r="I2214" s="455"/>
      <c r="J2214" s="424"/>
      <c r="K2214" s="424"/>
      <c r="L2214" s="430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4"/>
      <c r="I2215" s="455"/>
      <c r="J2215" s="424"/>
      <c r="K2215" s="424"/>
      <c r="L2215" s="430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4"/>
      <c r="I2216" s="455"/>
      <c r="J2216" s="424"/>
      <c r="K2216" s="424"/>
      <c r="L2216" s="430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4"/>
      <c r="I2217" s="455"/>
      <c r="J2217" s="424"/>
      <c r="K2217" s="424"/>
      <c r="L2217" s="430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4"/>
      <c r="I2218" s="455"/>
      <c r="J2218" s="424"/>
      <c r="K2218" s="424"/>
      <c r="L2218" s="430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4"/>
      <c r="I2219" s="455"/>
      <c r="J2219" s="424"/>
      <c r="K2219" s="424"/>
      <c r="L2219" s="430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4"/>
      <c r="I2220" s="455"/>
      <c r="J2220" s="424"/>
      <c r="K2220" s="424"/>
      <c r="L2220" s="430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4"/>
      <c r="I2221" s="455"/>
      <c r="J2221" s="424"/>
      <c r="K2221" s="424"/>
      <c r="L2221" s="430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4"/>
      <c r="I2222" s="455"/>
      <c r="J2222" s="424"/>
      <c r="K2222" s="424"/>
      <c r="L2222" s="430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4"/>
      <c r="I2223" s="455"/>
      <c r="J2223" s="424"/>
      <c r="K2223" s="424"/>
      <c r="L2223" s="430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4"/>
      <c r="I2224" s="455"/>
      <c r="J2224" s="424"/>
      <c r="K2224" s="424"/>
      <c r="L2224" s="430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4"/>
      <c r="I2225" s="455"/>
      <c r="J2225" s="424"/>
      <c r="K2225" s="424"/>
      <c r="L2225" s="430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4"/>
      <c r="I2226" s="455"/>
      <c r="J2226" s="424"/>
      <c r="K2226" s="424"/>
      <c r="L2226" s="430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4"/>
      <c r="I2227" s="455"/>
      <c r="J2227" s="424"/>
      <c r="K2227" s="424"/>
      <c r="L2227" s="430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4"/>
      <c r="I2228" s="455"/>
      <c r="J2228" s="424"/>
      <c r="K2228" s="424"/>
      <c r="L2228" s="430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4"/>
      <c r="I2229" s="455"/>
      <c r="J2229" s="424"/>
      <c r="K2229" s="424"/>
      <c r="L2229" s="430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4"/>
      <c r="I2230" s="455"/>
      <c r="J2230" s="424"/>
      <c r="K2230" s="422"/>
      <c r="L2230" s="419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4"/>
      <c r="I2231" s="455"/>
      <c r="J2231" s="424"/>
      <c r="K2231" s="424"/>
      <c r="L2231" s="430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4"/>
      <c r="I2232" s="455"/>
      <c r="J2232" s="424"/>
      <c r="K2232" s="424"/>
      <c r="L2232" s="430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4"/>
      <c r="I2233" s="455"/>
      <c r="J2233" s="424"/>
      <c r="K2233" s="424"/>
      <c r="L2233" s="430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4"/>
      <c r="I2234" s="455"/>
      <c r="J2234" s="424"/>
      <c r="K2234" s="424"/>
      <c r="L2234" s="430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4"/>
      <c r="I2235" s="455"/>
      <c r="J2235" s="424"/>
      <c r="K2235" s="424"/>
      <c r="L2235" s="430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4"/>
      <c r="I2236" s="455"/>
      <c r="J2236" s="424"/>
      <c r="K2236" s="424"/>
      <c r="L2236" s="430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4"/>
      <c r="I2237" s="455"/>
      <c r="J2237" s="424"/>
      <c r="K2237" s="424"/>
      <c r="L2237" s="430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4"/>
      <c r="I2238" s="455"/>
      <c r="J2238" s="424"/>
      <c r="K2238" s="424"/>
      <c r="L2238" s="430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4"/>
      <c r="I2239" s="455"/>
      <c r="J2239" s="424"/>
      <c r="K2239" s="424"/>
      <c r="L2239" s="430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4"/>
      <c r="I2240" s="455"/>
      <c r="J2240" s="424"/>
      <c r="K2240" s="424"/>
      <c r="L2240" s="430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4"/>
      <c r="I2241" s="455"/>
      <c r="J2241" s="424"/>
      <c r="K2241" s="424"/>
      <c r="L2241" s="430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4"/>
      <c r="I2242" s="455"/>
      <c r="J2242" s="424"/>
      <c r="K2242" s="424"/>
      <c r="L2242" s="430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4"/>
      <c r="I2243" s="455"/>
      <c r="J2243" s="424"/>
      <c r="K2243" s="424"/>
      <c r="L2243" s="430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4"/>
      <c r="I2244" s="455"/>
      <c r="J2244" s="424"/>
      <c r="K2244" s="424"/>
      <c r="L2244" s="430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4"/>
      <c r="I2245" s="455"/>
      <c r="J2245" s="424"/>
      <c r="K2245" s="424"/>
      <c r="L2245" s="430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4"/>
      <c r="I2246" s="455"/>
      <c r="J2246" s="424"/>
      <c r="K2246" s="424"/>
      <c r="L2246" s="430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4"/>
      <c r="I2247" s="455"/>
      <c r="J2247" s="424"/>
      <c r="K2247" s="424"/>
      <c r="L2247" s="430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4"/>
      <c r="I2248" s="455"/>
      <c r="J2248" s="424"/>
      <c r="K2248" s="424"/>
      <c r="L2248" s="430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4"/>
      <c r="I2249" s="455"/>
      <c r="J2249" s="424"/>
      <c r="K2249" s="424"/>
      <c r="L2249" s="430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4"/>
      <c r="I2250" s="455"/>
      <c r="J2250" s="424"/>
      <c r="K2250" s="424"/>
      <c r="L2250" s="430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4"/>
      <c r="I2251" s="455"/>
      <c r="J2251" s="424"/>
      <c r="K2251" s="424"/>
      <c r="L2251" s="430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4"/>
      <c r="I2252" s="455"/>
      <c r="J2252" s="424"/>
      <c r="K2252" s="424"/>
      <c r="L2252" s="430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4"/>
      <c r="I2253" s="455"/>
      <c r="J2253" s="424"/>
      <c r="K2253" s="424"/>
      <c r="L2253" s="430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4"/>
      <c r="I2254" s="455"/>
      <c r="J2254" s="424"/>
      <c r="K2254" s="424"/>
      <c r="L2254" s="430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4"/>
      <c r="I2255" s="455"/>
      <c r="J2255" s="424"/>
      <c r="K2255" s="424"/>
      <c r="L2255" s="430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4"/>
      <c r="I2256" s="455"/>
      <c r="J2256" s="424"/>
      <c r="K2256" s="424"/>
      <c r="L2256" s="430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4"/>
      <c r="I2257" s="455"/>
      <c r="J2257" s="424"/>
      <c r="K2257" s="422"/>
      <c r="L2257" s="419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4"/>
      <c r="I2258" s="455"/>
      <c r="J2258" s="424"/>
      <c r="K2258" s="424"/>
      <c r="L2258" s="430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4"/>
      <c r="I2259" s="455"/>
      <c r="J2259" s="424"/>
      <c r="K2259" s="424"/>
      <c r="L2259" s="430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4"/>
      <c r="I2260" s="455"/>
      <c r="J2260" s="424"/>
      <c r="K2260" s="424"/>
      <c r="L2260" s="430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4"/>
      <c r="I2261" s="455"/>
      <c r="J2261" s="424"/>
      <c r="K2261" s="424"/>
      <c r="L2261" s="430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4"/>
      <c r="I2262" s="455"/>
      <c r="J2262" s="424"/>
      <c r="K2262" s="424"/>
      <c r="L2262" s="430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4"/>
      <c r="I2263" s="455"/>
      <c r="J2263" s="424"/>
      <c r="K2263" s="424"/>
      <c r="L2263" s="430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4"/>
      <c r="I2264" s="455"/>
      <c r="J2264" s="424"/>
      <c r="K2264" s="424"/>
      <c r="L2264" s="430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4"/>
      <c r="I2265" s="455"/>
      <c r="J2265" s="424"/>
      <c r="K2265" s="424"/>
      <c r="L2265" s="430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4"/>
      <c r="I2266" s="455"/>
      <c r="J2266" s="428"/>
      <c r="K2266" s="428"/>
      <c r="L2266" s="430"/>
    </row>
    <row r="2267" spans="1:12" ht="15.75" x14ac:dyDescent="0.25">
      <c r="A2267" s="466" t="s">
        <v>494</v>
      </c>
      <c r="B2267" s="78" t="s">
        <v>2380</v>
      </c>
      <c r="C2267" s="71" t="s">
        <v>440</v>
      </c>
      <c r="D2267" s="433">
        <v>1</v>
      </c>
      <c r="E2267" s="433">
        <v>250</v>
      </c>
      <c r="F2267" s="66">
        <v>230</v>
      </c>
      <c r="H2267" s="424"/>
      <c r="I2267" s="455"/>
      <c r="J2267" s="428"/>
      <c r="K2267" s="428"/>
      <c r="L2267" s="430"/>
    </row>
    <row r="2268" spans="1:12" ht="15.75" x14ac:dyDescent="0.25">
      <c r="A2268" s="466" t="s">
        <v>494</v>
      </c>
      <c r="B2268" s="78" t="s">
        <v>2380</v>
      </c>
      <c r="C2268" s="71" t="s">
        <v>440</v>
      </c>
      <c r="D2268" s="433">
        <v>2</v>
      </c>
      <c r="E2268" s="433">
        <v>60</v>
      </c>
      <c r="F2268" s="66">
        <v>46</v>
      </c>
      <c r="H2268" s="424"/>
      <c r="I2268" s="455"/>
      <c r="J2268" s="428"/>
      <c r="K2268" s="428"/>
      <c r="L2268" s="430"/>
    </row>
    <row r="2269" spans="1:12" ht="15.75" x14ac:dyDescent="0.25">
      <c r="A2269" s="466" t="s">
        <v>494</v>
      </c>
      <c r="B2269" s="78" t="s">
        <v>2380</v>
      </c>
      <c r="C2269" s="71" t="s">
        <v>440</v>
      </c>
      <c r="D2269" s="433">
        <v>3</v>
      </c>
      <c r="E2269" s="433">
        <v>400</v>
      </c>
      <c r="F2269" s="66">
        <v>368</v>
      </c>
      <c r="H2269" s="424"/>
      <c r="I2269" s="455"/>
      <c r="J2269" s="428"/>
      <c r="K2269" s="429"/>
      <c r="L2269" s="419"/>
    </row>
    <row r="2270" spans="1:12" ht="15.75" x14ac:dyDescent="0.25">
      <c r="A2270" s="466" t="s">
        <v>494</v>
      </c>
      <c r="B2270" s="78" t="s">
        <v>2380</v>
      </c>
      <c r="C2270" s="71" t="s">
        <v>440</v>
      </c>
      <c r="D2270" s="433">
        <v>4</v>
      </c>
      <c r="E2270" s="433">
        <v>160</v>
      </c>
      <c r="F2270" s="66">
        <v>22</v>
      </c>
      <c r="G2270" s="93"/>
      <c r="H2270" s="424"/>
      <c r="I2270" s="455"/>
      <c r="J2270" s="428"/>
      <c r="K2270" s="428"/>
      <c r="L2270" s="430"/>
    </row>
    <row r="2271" spans="1:12" s="92" customFormat="1" ht="15.75" x14ac:dyDescent="0.25">
      <c r="A2271" s="466" t="s">
        <v>494</v>
      </c>
      <c r="B2271" s="78" t="s">
        <v>2380</v>
      </c>
      <c r="C2271" s="71" t="s">
        <v>440</v>
      </c>
      <c r="D2271" s="433">
        <v>5</v>
      </c>
      <c r="E2271" s="433">
        <v>100</v>
      </c>
      <c r="F2271" s="66">
        <v>76</v>
      </c>
      <c r="G2271" s="93"/>
      <c r="H2271" s="424"/>
      <c r="I2271" s="455"/>
      <c r="J2271" s="428"/>
      <c r="K2271" s="428"/>
      <c r="L2271" s="430"/>
    </row>
    <row r="2272" spans="1:12" s="92" customFormat="1" ht="15.75" x14ac:dyDescent="0.25">
      <c r="A2272" s="466" t="s">
        <v>494</v>
      </c>
      <c r="B2272" s="78" t="s">
        <v>2380</v>
      </c>
      <c r="C2272" s="71" t="s">
        <v>440</v>
      </c>
      <c r="D2272" s="433">
        <v>6</v>
      </c>
      <c r="E2272" s="433">
        <v>250</v>
      </c>
      <c r="F2272" s="66">
        <v>227</v>
      </c>
      <c r="G2272" s="93"/>
      <c r="H2272" s="424"/>
      <c r="I2272" s="455"/>
      <c r="J2272" s="428"/>
      <c r="K2272" s="428"/>
      <c r="L2272" s="430"/>
    </row>
    <row r="2273" spans="1:16" s="92" customFormat="1" ht="15.75" x14ac:dyDescent="0.25">
      <c r="A2273" s="466" t="s">
        <v>494</v>
      </c>
      <c r="B2273" s="78" t="s">
        <v>2380</v>
      </c>
      <c r="C2273" s="71" t="s">
        <v>440</v>
      </c>
      <c r="D2273" s="433">
        <v>7</v>
      </c>
      <c r="E2273" s="433">
        <v>160</v>
      </c>
      <c r="F2273" s="66">
        <v>145</v>
      </c>
      <c r="G2273" s="93"/>
      <c r="H2273" s="424"/>
      <c r="I2273" s="455"/>
      <c r="J2273" s="428"/>
      <c r="K2273" s="428"/>
      <c r="L2273" s="430"/>
    </row>
    <row r="2274" spans="1:16" s="92" customFormat="1" ht="15.75" x14ac:dyDescent="0.25">
      <c r="A2274" s="466" t="s">
        <v>494</v>
      </c>
      <c r="B2274" s="78" t="s">
        <v>2380</v>
      </c>
      <c r="C2274" s="71" t="s">
        <v>440</v>
      </c>
      <c r="D2274" s="433">
        <v>8</v>
      </c>
      <c r="E2274" s="433">
        <v>250</v>
      </c>
      <c r="F2274" s="66">
        <v>230</v>
      </c>
      <c r="G2274" s="93"/>
      <c r="H2274" s="424"/>
      <c r="I2274" s="455"/>
      <c r="J2274" s="428"/>
      <c r="K2274" s="428"/>
      <c r="L2274" s="430"/>
    </row>
    <row r="2275" spans="1:16" s="92" customFormat="1" ht="15.75" x14ac:dyDescent="0.25">
      <c r="A2275" s="466" t="s">
        <v>494</v>
      </c>
      <c r="B2275" s="78" t="s">
        <v>2380</v>
      </c>
      <c r="C2275" s="71" t="s">
        <v>440</v>
      </c>
      <c r="D2275" s="433">
        <v>24</v>
      </c>
      <c r="E2275" s="433">
        <v>100</v>
      </c>
      <c r="F2275" s="66">
        <v>92</v>
      </c>
      <c r="G2275" s="93"/>
      <c r="H2275" s="424"/>
      <c r="I2275" s="455"/>
      <c r="J2275" s="428"/>
      <c r="K2275" s="428"/>
      <c r="L2275" s="430"/>
    </row>
    <row r="2276" spans="1:16" s="92" customFormat="1" ht="15.75" x14ac:dyDescent="0.25">
      <c r="A2276" s="466" t="s">
        <v>494</v>
      </c>
      <c r="B2276" s="78" t="s">
        <v>2380</v>
      </c>
      <c r="C2276" s="71" t="s">
        <v>440</v>
      </c>
      <c r="D2276" s="433">
        <v>32</v>
      </c>
      <c r="E2276" s="433">
        <v>63</v>
      </c>
      <c r="F2276" s="66">
        <v>55</v>
      </c>
      <c r="G2276" s="93"/>
      <c r="H2276" s="424"/>
      <c r="I2276" s="455"/>
      <c r="J2276" s="428"/>
      <c r="K2276" s="428"/>
      <c r="L2276" s="430"/>
    </row>
    <row r="2277" spans="1:16" s="92" customFormat="1" ht="15.75" x14ac:dyDescent="0.25">
      <c r="A2277" s="466" t="s">
        <v>494</v>
      </c>
      <c r="B2277" s="78" t="s">
        <v>2380</v>
      </c>
      <c r="C2277" s="71" t="s">
        <v>440</v>
      </c>
      <c r="D2277" s="433">
        <v>33</v>
      </c>
      <c r="E2277" s="433">
        <v>250</v>
      </c>
      <c r="F2277" s="66">
        <v>230</v>
      </c>
      <c r="G2277" s="93"/>
      <c r="H2277" s="424"/>
      <c r="I2277" s="455"/>
      <c r="J2277" s="428"/>
      <c r="K2277" s="428"/>
      <c r="L2277" s="430"/>
    </row>
    <row r="2278" spans="1:16" s="92" customFormat="1" ht="15.75" x14ac:dyDescent="0.25">
      <c r="A2278" s="466" t="s">
        <v>494</v>
      </c>
      <c r="B2278" s="78" t="s">
        <v>2380</v>
      </c>
      <c r="C2278" s="71" t="s">
        <v>440</v>
      </c>
      <c r="D2278" s="433">
        <v>34</v>
      </c>
      <c r="E2278" s="433">
        <v>160</v>
      </c>
      <c r="F2278" s="66">
        <v>147</v>
      </c>
      <c r="G2278" s="93"/>
      <c r="H2278" s="424"/>
      <c r="I2278" s="455"/>
      <c r="J2278" s="428"/>
      <c r="K2278" s="428"/>
      <c r="L2278" s="430"/>
    </row>
    <row r="2279" spans="1:16" s="92" customFormat="1" ht="15.75" x14ac:dyDescent="0.25">
      <c r="A2279" s="466" t="s">
        <v>494</v>
      </c>
      <c r="B2279" s="78" t="s">
        <v>2380</v>
      </c>
      <c r="C2279" s="71" t="s">
        <v>440</v>
      </c>
      <c r="D2279" s="465">
        <v>43</v>
      </c>
      <c r="E2279" s="465">
        <v>100</v>
      </c>
      <c r="F2279" s="461">
        <v>92</v>
      </c>
      <c r="G2279" s="93"/>
      <c r="H2279" s="424"/>
      <c r="I2279" s="455"/>
      <c r="J2279" s="428"/>
      <c r="K2279" s="428"/>
      <c r="L2279" s="431"/>
    </row>
    <row r="2280" spans="1:16" s="92" customFormat="1" ht="15.75" x14ac:dyDescent="0.25">
      <c r="A2280" s="466" t="s">
        <v>494</v>
      </c>
      <c r="B2280" s="78" t="s">
        <v>2380</v>
      </c>
      <c r="C2280" s="71" t="s">
        <v>440</v>
      </c>
      <c r="D2280" s="465">
        <v>42</v>
      </c>
      <c r="E2280" s="465">
        <v>250</v>
      </c>
      <c r="F2280" s="467">
        <v>230</v>
      </c>
      <c r="G2280" s="93"/>
      <c r="H2280" s="428"/>
      <c r="I2280" s="431"/>
    </row>
    <row r="2281" spans="1:16" ht="15.75" x14ac:dyDescent="0.2">
      <c r="A2281" s="470" t="s">
        <v>238</v>
      </c>
      <c r="B2281" s="469" t="s">
        <v>233</v>
      </c>
      <c r="C2281" s="469" t="s">
        <v>234</v>
      </c>
      <c r="D2281" s="39" t="s">
        <v>235</v>
      </c>
      <c r="E2281" s="469">
        <v>250</v>
      </c>
      <c r="F2281" s="155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0"/>
    </row>
    <row r="2282" spans="1:16" ht="15.75" x14ac:dyDescent="0.2">
      <c r="A2282" s="470" t="s">
        <v>238</v>
      </c>
      <c r="B2282" s="469" t="s">
        <v>233</v>
      </c>
      <c r="C2282" s="469" t="s">
        <v>234</v>
      </c>
      <c r="D2282" s="39" t="s">
        <v>239</v>
      </c>
      <c r="E2282" s="469">
        <v>250</v>
      </c>
      <c r="F2282" s="155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0"/>
    </row>
    <row r="2283" spans="1:16" ht="15.75" x14ac:dyDescent="0.2">
      <c r="A2283" s="470" t="s">
        <v>238</v>
      </c>
      <c r="B2283" s="469" t="s">
        <v>233</v>
      </c>
      <c r="C2283" s="469" t="s">
        <v>234</v>
      </c>
      <c r="D2283" s="39" t="s">
        <v>244</v>
      </c>
      <c r="E2283" s="469">
        <v>160</v>
      </c>
      <c r="F2283" s="155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0"/>
    </row>
    <row r="2284" spans="1:16" ht="15.75" x14ac:dyDescent="0.2">
      <c r="A2284" s="470" t="s">
        <v>232</v>
      </c>
      <c r="B2284" s="469" t="s">
        <v>233</v>
      </c>
      <c r="C2284" s="469" t="s">
        <v>234</v>
      </c>
      <c r="D2284" s="39" t="s">
        <v>245</v>
      </c>
      <c r="E2284" s="469">
        <v>400</v>
      </c>
      <c r="F2284" s="155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0"/>
    </row>
    <row r="2285" spans="1:16" ht="15.75" x14ac:dyDescent="0.2">
      <c r="A2285" s="470" t="s">
        <v>232</v>
      </c>
      <c r="B2285" s="469" t="s">
        <v>233</v>
      </c>
      <c r="C2285" s="469" t="s">
        <v>234</v>
      </c>
      <c r="D2285" s="39" t="s">
        <v>246</v>
      </c>
      <c r="E2285" s="469">
        <v>630</v>
      </c>
      <c r="F2285" s="155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0"/>
    </row>
    <row r="2286" spans="1:16" ht="15.75" x14ac:dyDescent="0.2">
      <c r="A2286" s="470" t="s">
        <v>232</v>
      </c>
      <c r="B2286" s="469" t="s">
        <v>233</v>
      </c>
      <c r="C2286" s="469" t="s">
        <v>234</v>
      </c>
      <c r="D2286" s="39" t="s">
        <v>252</v>
      </c>
      <c r="E2286" s="469">
        <v>250</v>
      </c>
      <c r="F2286" s="155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0"/>
    </row>
    <row r="2287" spans="1:16" ht="15.75" x14ac:dyDescent="0.2">
      <c r="A2287" s="470" t="s">
        <v>232</v>
      </c>
      <c r="B2287" s="469" t="s">
        <v>233</v>
      </c>
      <c r="C2287" s="469" t="s">
        <v>234</v>
      </c>
      <c r="D2287" s="39" t="s">
        <v>253</v>
      </c>
      <c r="E2287" s="469">
        <v>100</v>
      </c>
      <c r="F2287" s="155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0"/>
    </row>
    <row r="2288" spans="1:16" ht="15.75" x14ac:dyDescent="0.2">
      <c r="A2288" s="470" t="s">
        <v>232</v>
      </c>
      <c r="B2288" s="469" t="s">
        <v>233</v>
      </c>
      <c r="C2288" s="469" t="s">
        <v>234</v>
      </c>
      <c r="D2288" s="39" t="s">
        <v>254</v>
      </c>
      <c r="E2288" s="469">
        <v>100</v>
      </c>
      <c r="F2288" s="155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0"/>
    </row>
    <row r="2289" spans="1:16" ht="15.75" x14ac:dyDescent="0.2">
      <c r="A2289" s="470" t="s">
        <v>232</v>
      </c>
      <c r="B2289" s="469" t="s">
        <v>233</v>
      </c>
      <c r="C2289" s="469" t="s">
        <v>234</v>
      </c>
      <c r="D2289" s="39" t="s">
        <v>256</v>
      </c>
      <c r="E2289" s="469">
        <v>160</v>
      </c>
      <c r="F2289" s="155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0"/>
    </row>
    <row r="2290" spans="1:16" ht="15.75" x14ac:dyDescent="0.2">
      <c r="A2290" s="470" t="s">
        <v>232</v>
      </c>
      <c r="B2290" s="469" t="s">
        <v>233</v>
      </c>
      <c r="C2290" s="469" t="s">
        <v>234</v>
      </c>
      <c r="D2290" s="39" t="s">
        <v>257</v>
      </c>
      <c r="E2290" s="469">
        <v>100</v>
      </c>
      <c r="F2290" s="155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0"/>
    </row>
    <row r="2291" spans="1:16" ht="15.75" x14ac:dyDescent="0.2">
      <c r="A2291" s="470" t="s">
        <v>232</v>
      </c>
      <c r="B2291" s="469" t="s">
        <v>233</v>
      </c>
      <c r="C2291" s="469" t="s">
        <v>234</v>
      </c>
      <c r="D2291" s="39" t="s">
        <v>258</v>
      </c>
      <c r="E2291" s="469">
        <v>160</v>
      </c>
      <c r="F2291" s="155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0"/>
    </row>
    <row r="2292" spans="1:16" ht="15.75" x14ac:dyDescent="0.2">
      <c r="A2292" s="470" t="s">
        <v>232</v>
      </c>
      <c r="B2292" s="469" t="s">
        <v>233</v>
      </c>
      <c r="C2292" s="469" t="s">
        <v>234</v>
      </c>
      <c r="D2292" s="39" t="s">
        <v>259</v>
      </c>
      <c r="E2292" s="469">
        <v>160</v>
      </c>
      <c r="F2292" s="155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0"/>
    </row>
    <row r="2293" spans="1:16" ht="15.75" x14ac:dyDescent="0.2">
      <c r="A2293" s="470" t="s">
        <v>232</v>
      </c>
      <c r="B2293" s="469" t="s">
        <v>233</v>
      </c>
      <c r="C2293" s="469" t="s">
        <v>234</v>
      </c>
      <c r="D2293" s="39" t="s">
        <v>260</v>
      </c>
      <c r="E2293" s="483">
        <v>60</v>
      </c>
      <c r="F2293" s="155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0"/>
    </row>
    <row r="2294" spans="1:16" ht="15.75" x14ac:dyDescent="0.2">
      <c r="A2294" s="470" t="s">
        <v>262</v>
      </c>
      <c r="B2294" s="469" t="s">
        <v>233</v>
      </c>
      <c r="C2294" s="469" t="s">
        <v>234</v>
      </c>
      <c r="D2294" s="39" t="s">
        <v>261</v>
      </c>
      <c r="E2294" s="483">
        <v>100</v>
      </c>
      <c r="F2294" s="155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0"/>
    </row>
    <row r="2295" spans="1:16" ht="15.75" x14ac:dyDescent="0.2">
      <c r="A2295" s="470" t="s">
        <v>232</v>
      </c>
      <c r="B2295" s="469" t="s">
        <v>233</v>
      </c>
      <c r="C2295" s="469" t="s">
        <v>234</v>
      </c>
      <c r="D2295" s="39" t="s">
        <v>263</v>
      </c>
      <c r="E2295" s="483">
        <v>100</v>
      </c>
      <c r="F2295" s="155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0"/>
    </row>
    <row r="2296" spans="1:16" ht="15.75" x14ac:dyDescent="0.2">
      <c r="A2296" s="470" t="s">
        <v>265</v>
      </c>
      <c r="B2296" s="469" t="s">
        <v>233</v>
      </c>
      <c r="C2296" s="469" t="s">
        <v>234</v>
      </c>
      <c r="D2296" s="39" t="s">
        <v>264</v>
      </c>
      <c r="E2296" s="483">
        <v>250</v>
      </c>
      <c r="F2296" s="155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0"/>
    </row>
    <row r="2297" spans="1:16" ht="15.75" x14ac:dyDescent="0.2">
      <c r="A2297" s="470" t="s">
        <v>262</v>
      </c>
      <c r="B2297" s="469" t="s">
        <v>233</v>
      </c>
      <c r="C2297" s="469" t="s">
        <v>234</v>
      </c>
      <c r="D2297" s="39" t="s">
        <v>266</v>
      </c>
      <c r="E2297" s="483">
        <v>160</v>
      </c>
      <c r="F2297" s="155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0"/>
    </row>
    <row r="2298" spans="1:16" ht="15.75" x14ac:dyDescent="0.2">
      <c r="A2298" s="470" t="s">
        <v>270</v>
      </c>
      <c r="B2298" s="469" t="s">
        <v>233</v>
      </c>
      <c r="C2298" s="469" t="s">
        <v>234</v>
      </c>
      <c r="D2298" s="39" t="s">
        <v>269</v>
      </c>
      <c r="E2298" s="483">
        <v>63</v>
      </c>
      <c r="F2298" s="155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0"/>
    </row>
    <row r="2299" spans="1:16" ht="15.75" x14ac:dyDescent="0.2">
      <c r="A2299" s="470" t="s">
        <v>232</v>
      </c>
      <c r="B2299" s="469" t="s">
        <v>233</v>
      </c>
      <c r="C2299" s="469" t="s">
        <v>234</v>
      </c>
      <c r="D2299" s="39" t="s">
        <v>271</v>
      </c>
      <c r="E2299" s="483">
        <v>100</v>
      </c>
      <c r="F2299" s="155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0"/>
    </row>
    <row r="2300" spans="1:16" ht="15.75" x14ac:dyDescent="0.2">
      <c r="A2300" s="470" t="s">
        <v>232</v>
      </c>
      <c r="B2300" s="469" t="s">
        <v>233</v>
      </c>
      <c r="C2300" s="469" t="s">
        <v>234</v>
      </c>
      <c r="D2300" s="39" t="s">
        <v>276</v>
      </c>
      <c r="E2300" s="483">
        <v>250</v>
      </c>
      <c r="F2300" s="155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0"/>
    </row>
    <row r="2301" spans="1:16" ht="15.75" x14ac:dyDescent="0.2">
      <c r="A2301" s="470" t="s">
        <v>278</v>
      </c>
      <c r="B2301" s="469" t="s">
        <v>233</v>
      </c>
      <c r="C2301" s="469" t="s">
        <v>234</v>
      </c>
      <c r="D2301" s="39" t="s">
        <v>277</v>
      </c>
      <c r="E2301" s="483">
        <v>630</v>
      </c>
      <c r="F2301" s="155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0"/>
    </row>
    <row r="2302" spans="1:16" ht="15.75" x14ac:dyDescent="0.2">
      <c r="A2302" s="470" t="s">
        <v>281</v>
      </c>
      <c r="B2302" s="469" t="s">
        <v>233</v>
      </c>
      <c r="C2302" s="469" t="s">
        <v>234</v>
      </c>
      <c r="D2302" s="39" t="s">
        <v>279</v>
      </c>
      <c r="E2302" s="483">
        <v>250</v>
      </c>
      <c r="F2302" s="155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0"/>
    </row>
    <row r="2303" spans="1:16" ht="15.75" x14ac:dyDescent="0.2">
      <c r="A2303" s="470" t="s">
        <v>281</v>
      </c>
      <c r="B2303" s="469" t="s">
        <v>233</v>
      </c>
      <c r="C2303" s="469" t="s">
        <v>234</v>
      </c>
      <c r="D2303" s="39" t="s">
        <v>282</v>
      </c>
      <c r="E2303" s="483">
        <v>160</v>
      </c>
      <c r="F2303" s="155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0"/>
    </row>
    <row r="2304" spans="1:16" ht="15.75" x14ac:dyDescent="0.2">
      <c r="A2304" s="470" t="s">
        <v>232</v>
      </c>
      <c r="B2304" s="469" t="s">
        <v>233</v>
      </c>
      <c r="C2304" s="469" t="s">
        <v>234</v>
      </c>
      <c r="D2304" s="39" t="s">
        <v>289</v>
      </c>
      <c r="E2304" s="483">
        <v>100</v>
      </c>
      <c r="F2304" s="155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0"/>
    </row>
    <row r="2305" spans="1:16" ht="15.75" x14ac:dyDescent="0.2">
      <c r="A2305" s="470" t="s">
        <v>232</v>
      </c>
      <c r="B2305" s="469" t="s">
        <v>233</v>
      </c>
      <c r="C2305" s="469" t="s">
        <v>234</v>
      </c>
      <c r="D2305" s="39" t="s">
        <v>290</v>
      </c>
      <c r="E2305" s="483">
        <v>250</v>
      </c>
      <c r="F2305" s="155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0"/>
    </row>
    <row r="2306" spans="1:16" ht="15.75" x14ac:dyDescent="0.2">
      <c r="A2306" s="470" t="s">
        <v>281</v>
      </c>
      <c r="B2306" s="469" t="s">
        <v>233</v>
      </c>
      <c r="C2306" s="469" t="s">
        <v>234</v>
      </c>
      <c r="D2306" s="39" t="s">
        <v>392</v>
      </c>
      <c r="E2306" s="483">
        <v>100</v>
      </c>
      <c r="F2306" s="155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0"/>
    </row>
    <row r="2307" spans="1:16" ht="15.75" x14ac:dyDescent="0.2">
      <c r="A2307" s="470" t="s">
        <v>278</v>
      </c>
      <c r="B2307" s="469" t="s">
        <v>233</v>
      </c>
      <c r="C2307" s="469" t="s">
        <v>234</v>
      </c>
      <c r="D2307" s="39" t="s">
        <v>295</v>
      </c>
      <c r="E2307" s="483">
        <v>160</v>
      </c>
      <c r="F2307" s="155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0"/>
    </row>
    <row r="2308" spans="1:16" ht="15.75" x14ac:dyDescent="0.2">
      <c r="A2308" s="470" t="s">
        <v>236</v>
      </c>
      <c r="B2308" s="469" t="s">
        <v>233</v>
      </c>
      <c r="C2308" s="469" t="s">
        <v>234</v>
      </c>
      <c r="D2308" s="39" t="s">
        <v>297</v>
      </c>
      <c r="E2308" s="483">
        <v>100</v>
      </c>
      <c r="F2308" s="155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0"/>
    </row>
    <row r="2309" spans="1:16" ht="15.75" x14ac:dyDescent="0.2">
      <c r="A2309" s="470" t="s">
        <v>236</v>
      </c>
      <c r="B2309" s="469" t="s">
        <v>233</v>
      </c>
      <c r="C2309" s="469" t="s">
        <v>234</v>
      </c>
      <c r="D2309" s="39" t="s">
        <v>305</v>
      </c>
      <c r="E2309" s="483">
        <v>100</v>
      </c>
      <c r="F2309" s="155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0"/>
    </row>
    <row r="2310" spans="1:16" ht="15.75" x14ac:dyDescent="0.2">
      <c r="A2310" s="470" t="s">
        <v>236</v>
      </c>
      <c r="B2310" s="469" t="s">
        <v>233</v>
      </c>
      <c r="C2310" s="469" t="s">
        <v>234</v>
      </c>
      <c r="D2310" s="39" t="s">
        <v>307</v>
      </c>
      <c r="E2310" s="483">
        <v>400</v>
      </c>
      <c r="F2310" s="155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0"/>
    </row>
    <row r="2311" spans="1:16" ht="15.75" x14ac:dyDescent="0.2">
      <c r="A2311" s="470" t="s">
        <v>236</v>
      </c>
      <c r="B2311" s="469" t="s">
        <v>233</v>
      </c>
      <c r="C2311" s="469" t="s">
        <v>234</v>
      </c>
      <c r="D2311" s="39" t="s">
        <v>308</v>
      </c>
      <c r="E2311" s="483">
        <v>100</v>
      </c>
      <c r="F2311" s="155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0"/>
    </row>
    <row r="2312" spans="1:16" ht="15.75" x14ac:dyDescent="0.2">
      <c r="A2312" s="470" t="s">
        <v>280</v>
      </c>
      <c r="B2312" s="469" t="s">
        <v>233</v>
      </c>
      <c r="C2312" s="469" t="s">
        <v>234</v>
      </c>
      <c r="D2312" s="39" t="s">
        <v>310</v>
      </c>
      <c r="E2312" s="483">
        <v>400</v>
      </c>
      <c r="F2312" s="155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0"/>
    </row>
    <row r="2313" spans="1:16" ht="15.75" x14ac:dyDescent="0.2">
      <c r="A2313" s="470" t="s">
        <v>232</v>
      </c>
      <c r="B2313" s="469" t="s">
        <v>233</v>
      </c>
      <c r="C2313" s="469" t="s">
        <v>234</v>
      </c>
      <c r="D2313" s="39" t="s">
        <v>311</v>
      </c>
      <c r="E2313" s="483">
        <v>400</v>
      </c>
      <c r="F2313" s="155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0"/>
    </row>
    <row r="2314" spans="1:16" ht="15.75" x14ac:dyDescent="0.2">
      <c r="A2314" s="470" t="s">
        <v>236</v>
      </c>
      <c r="B2314" s="469" t="s">
        <v>233</v>
      </c>
      <c r="C2314" s="469" t="s">
        <v>234</v>
      </c>
      <c r="D2314" s="39" t="s">
        <v>312</v>
      </c>
      <c r="E2314" s="483">
        <v>630</v>
      </c>
      <c r="F2314" s="155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0"/>
    </row>
    <row r="2315" spans="1:16" ht="15.75" x14ac:dyDescent="0.2">
      <c r="A2315" s="470" t="s">
        <v>238</v>
      </c>
      <c r="B2315" s="469" t="s">
        <v>233</v>
      </c>
      <c r="C2315" s="469" t="s">
        <v>234</v>
      </c>
      <c r="D2315" s="39" t="s">
        <v>313</v>
      </c>
      <c r="E2315" s="483">
        <v>160</v>
      </c>
      <c r="F2315" s="155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0"/>
    </row>
    <row r="2316" spans="1:16" ht="15.75" x14ac:dyDescent="0.2">
      <c r="A2316" s="470" t="s">
        <v>328</v>
      </c>
      <c r="B2316" s="469" t="s">
        <v>233</v>
      </c>
      <c r="C2316" s="469" t="s">
        <v>234</v>
      </c>
      <c r="D2316" s="39" t="s">
        <v>317</v>
      </c>
      <c r="E2316" s="483">
        <v>60</v>
      </c>
      <c r="F2316" s="155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0"/>
    </row>
    <row r="2317" spans="1:16" ht="20.25" customHeight="1" x14ac:dyDescent="0.2">
      <c r="A2317" s="470" t="s">
        <v>328</v>
      </c>
      <c r="B2317" s="469" t="s">
        <v>233</v>
      </c>
      <c r="C2317" s="469" t="s">
        <v>234</v>
      </c>
      <c r="D2317" s="39" t="s">
        <v>329</v>
      </c>
      <c r="E2317" s="483">
        <v>160</v>
      </c>
      <c r="F2317" s="155">
        <v>108</v>
      </c>
      <c r="G2317" s="93" t="s">
        <v>895</v>
      </c>
      <c r="H2317" s="91"/>
      <c r="I2317" s="512"/>
      <c r="J2317" s="493"/>
      <c r="K2317" s="494"/>
      <c r="L2317" s="491"/>
      <c r="M2317" s="495"/>
      <c r="N2317" s="496"/>
      <c r="O2317" s="490"/>
      <c r="P2317" s="460"/>
    </row>
    <row r="2318" spans="1:16" ht="15.75" x14ac:dyDescent="0.2">
      <c r="A2318" s="470" t="s">
        <v>328</v>
      </c>
      <c r="B2318" s="469" t="s">
        <v>233</v>
      </c>
      <c r="C2318" s="469" t="s">
        <v>234</v>
      </c>
      <c r="D2318" s="39" t="s">
        <v>308</v>
      </c>
      <c r="E2318" s="483">
        <v>160</v>
      </c>
      <c r="F2318" s="155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0"/>
    </row>
    <row r="2319" spans="1:16" ht="15.75" x14ac:dyDescent="0.2">
      <c r="A2319" s="470" t="s">
        <v>331</v>
      </c>
      <c r="B2319" s="469" t="s">
        <v>233</v>
      </c>
      <c r="C2319" s="469" t="s">
        <v>234</v>
      </c>
      <c r="D2319" s="39" t="s">
        <v>267</v>
      </c>
      <c r="E2319" s="483">
        <v>250</v>
      </c>
      <c r="F2319" s="155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0"/>
    </row>
    <row r="2320" spans="1:16" ht="15.75" x14ac:dyDescent="0.2">
      <c r="A2320" s="470" t="s">
        <v>331</v>
      </c>
      <c r="B2320" s="469" t="s">
        <v>233</v>
      </c>
      <c r="C2320" s="469" t="s">
        <v>234</v>
      </c>
      <c r="D2320" s="39" t="s">
        <v>300</v>
      </c>
      <c r="E2320" s="483">
        <v>160</v>
      </c>
      <c r="F2320" s="155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0"/>
    </row>
    <row r="2321" spans="1:16" ht="15.75" x14ac:dyDescent="0.2">
      <c r="A2321" s="470" t="s">
        <v>331</v>
      </c>
      <c r="B2321" s="469" t="s">
        <v>233</v>
      </c>
      <c r="C2321" s="469" t="s">
        <v>234</v>
      </c>
      <c r="D2321" s="39" t="s">
        <v>261</v>
      </c>
      <c r="E2321" s="483">
        <v>400</v>
      </c>
      <c r="F2321" s="155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0"/>
    </row>
    <row r="2322" spans="1:16" ht="15.75" x14ac:dyDescent="0.2">
      <c r="A2322" s="470" t="s">
        <v>330</v>
      </c>
      <c r="B2322" s="469" t="s">
        <v>233</v>
      </c>
      <c r="C2322" s="469" t="s">
        <v>234</v>
      </c>
      <c r="D2322" s="39" t="s">
        <v>302</v>
      </c>
      <c r="E2322" s="483">
        <v>100</v>
      </c>
      <c r="F2322" s="155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0"/>
    </row>
    <row r="2323" spans="1:16" ht="15.75" x14ac:dyDescent="0.2">
      <c r="A2323" s="470" t="s">
        <v>331</v>
      </c>
      <c r="B2323" s="469" t="s">
        <v>233</v>
      </c>
      <c r="C2323" s="469" t="s">
        <v>234</v>
      </c>
      <c r="D2323" s="39" t="s">
        <v>304</v>
      </c>
      <c r="E2323" s="483">
        <v>250</v>
      </c>
      <c r="F2323" s="155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0"/>
    </row>
    <row r="2324" spans="1:16" ht="15.75" x14ac:dyDescent="0.2">
      <c r="A2324" s="470" t="s">
        <v>331</v>
      </c>
      <c r="B2324" s="469" t="s">
        <v>233</v>
      </c>
      <c r="C2324" s="469" t="s">
        <v>234</v>
      </c>
      <c r="D2324" s="39" t="s">
        <v>274</v>
      </c>
      <c r="E2324" s="483">
        <v>250</v>
      </c>
      <c r="F2324" s="155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0"/>
    </row>
    <row r="2325" spans="1:16" ht="15.75" x14ac:dyDescent="0.2">
      <c r="A2325" s="470" t="s">
        <v>331</v>
      </c>
      <c r="B2325" s="469" t="s">
        <v>233</v>
      </c>
      <c r="C2325" s="469" t="s">
        <v>234</v>
      </c>
      <c r="D2325" s="39" t="s">
        <v>263</v>
      </c>
      <c r="E2325" s="483">
        <v>160</v>
      </c>
      <c r="F2325" s="155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0"/>
    </row>
    <row r="2326" spans="1:16" ht="15.75" x14ac:dyDescent="0.2">
      <c r="A2326" s="470" t="s">
        <v>331</v>
      </c>
      <c r="B2326" s="469" t="s">
        <v>233</v>
      </c>
      <c r="C2326" s="469" t="s">
        <v>234</v>
      </c>
      <c r="D2326" s="39" t="s">
        <v>266</v>
      </c>
      <c r="E2326" s="483">
        <v>400</v>
      </c>
      <c r="F2326" s="155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0"/>
    </row>
    <row r="2327" spans="1:16" ht="15.75" x14ac:dyDescent="0.2">
      <c r="A2327" s="470" t="s">
        <v>331</v>
      </c>
      <c r="B2327" s="469" t="s">
        <v>233</v>
      </c>
      <c r="C2327" s="469" t="s">
        <v>234</v>
      </c>
      <c r="D2327" s="39" t="s">
        <v>324</v>
      </c>
      <c r="E2327" s="483">
        <v>160</v>
      </c>
      <c r="F2327" s="155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0"/>
    </row>
    <row r="2328" spans="1:16" ht="15.75" x14ac:dyDescent="0.2">
      <c r="A2328" s="470" t="s">
        <v>331</v>
      </c>
      <c r="B2328" s="469" t="s">
        <v>233</v>
      </c>
      <c r="C2328" s="469" t="s">
        <v>234</v>
      </c>
      <c r="D2328" s="39" t="s">
        <v>293</v>
      </c>
      <c r="E2328" s="483">
        <v>400</v>
      </c>
      <c r="F2328" s="155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0"/>
    </row>
    <row r="2329" spans="1:16" ht="15.75" x14ac:dyDescent="0.2">
      <c r="A2329" s="470" t="s">
        <v>330</v>
      </c>
      <c r="B2329" s="469" t="s">
        <v>233</v>
      </c>
      <c r="C2329" s="469" t="s">
        <v>234</v>
      </c>
      <c r="D2329" s="39" t="s">
        <v>294</v>
      </c>
      <c r="E2329" s="483">
        <v>630</v>
      </c>
      <c r="F2329" s="155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0"/>
    </row>
    <row r="2330" spans="1:16" ht="15.75" x14ac:dyDescent="0.2">
      <c r="A2330" s="470" t="s">
        <v>330</v>
      </c>
      <c r="B2330" s="469" t="s">
        <v>233</v>
      </c>
      <c r="C2330" s="469" t="s">
        <v>234</v>
      </c>
      <c r="D2330" s="39" t="s">
        <v>249</v>
      </c>
      <c r="E2330" s="483">
        <v>160</v>
      </c>
      <c r="F2330" s="155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0"/>
    </row>
    <row r="2331" spans="1:16" ht="15.75" x14ac:dyDescent="0.2">
      <c r="A2331" s="470" t="s">
        <v>331</v>
      </c>
      <c r="B2331" s="469" t="s">
        <v>233</v>
      </c>
      <c r="C2331" s="469" t="s">
        <v>234</v>
      </c>
      <c r="D2331" s="39" t="s">
        <v>272</v>
      </c>
      <c r="E2331" s="483">
        <v>100</v>
      </c>
      <c r="F2331" s="155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0"/>
    </row>
    <row r="2332" spans="1:16" ht="15.75" x14ac:dyDescent="0.2">
      <c r="A2332" s="470" t="s">
        <v>330</v>
      </c>
      <c r="B2332" s="469" t="s">
        <v>233</v>
      </c>
      <c r="C2332" s="469" t="s">
        <v>234</v>
      </c>
      <c r="D2332" s="39" t="s">
        <v>273</v>
      </c>
      <c r="E2332" s="483">
        <v>160</v>
      </c>
      <c r="F2332" s="155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0"/>
    </row>
    <row r="2333" spans="1:16" ht="15.75" x14ac:dyDescent="0.2">
      <c r="A2333" s="470" t="s">
        <v>331</v>
      </c>
      <c r="B2333" s="469" t="s">
        <v>233</v>
      </c>
      <c r="C2333" s="469" t="s">
        <v>234</v>
      </c>
      <c r="D2333" s="39" t="s">
        <v>332</v>
      </c>
      <c r="E2333" s="483">
        <v>100</v>
      </c>
      <c r="F2333" s="155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0"/>
    </row>
    <row r="2334" spans="1:16" ht="15.75" x14ac:dyDescent="0.2">
      <c r="A2334" s="470" t="s">
        <v>328</v>
      </c>
      <c r="B2334" s="469" t="s">
        <v>233</v>
      </c>
      <c r="C2334" s="469" t="s">
        <v>234</v>
      </c>
      <c r="D2334" s="39" t="s">
        <v>413</v>
      </c>
      <c r="E2334" s="483">
        <v>400</v>
      </c>
      <c r="F2334" s="155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0"/>
    </row>
    <row r="2335" spans="1:16" ht="15.75" x14ac:dyDescent="0.2">
      <c r="A2335" s="470" t="s">
        <v>328</v>
      </c>
      <c r="B2335" s="469" t="s">
        <v>233</v>
      </c>
      <c r="C2335" s="469" t="s">
        <v>234</v>
      </c>
      <c r="D2335" s="39" t="s">
        <v>252</v>
      </c>
      <c r="E2335" s="483">
        <v>400</v>
      </c>
      <c r="F2335" s="155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0"/>
    </row>
    <row r="2336" spans="1:16" ht="15.75" x14ac:dyDescent="0.2">
      <c r="A2336" s="470" t="s">
        <v>328</v>
      </c>
      <c r="B2336" s="469" t="s">
        <v>233</v>
      </c>
      <c r="C2336" s="469" t="s">
        <v>234</v>
      </c>
      <c r="D2336" s="39" t="s">
        <v>283</v>
      </c>
      <c r="E2336" s="483">
        <v>250</v>
      </c>
      <c r="F2336" s="155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0"/>
    </row>
    <row r="2337" spans="1:16" ht="15.75" x14ac:dyDescent="0.2">
      <c r="A2337" s="470" t="s">
        <v>328</v>
      </c>
      <c r="B2337" s="469" t="s">
        <v>233</v>
      </c>
      <c r="C2337" s="469" t="s">
        <v>234</v>
      </c>
      <c r="D2337" s="39" t="s">
        <v>319</v>
      </c>
      <c r="E2337" s="483">
        <v>160</v>
      </c>
      <c r="F2337" s="155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0"/>
    </row>
    <row r="2338" spans="1:16" ht="15.75" x14ac:dyDescent="0.2">
      <c r="A2338" s="470" t="s">
        <v>328</v>
      </c>
      <c r="B2338" s="469" t="s">
        <v>233</v>
      </c>
      <c r="C2338" s="469" t="s">
        <v>234</v>
      </c>
      <c r="D2338" s="39" t="s">
        <v>253</v>
      </c>
      <c r="E2338" s="483">
        <v>250</v>
      </c>
      <c r="F2338" s="155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0"/>
    </row>
    <row r="2339" spans="1:16" ht="15.75" x14ac:dyDescent="0.2">
      <c r="A2339" s="470" t="s">
        <v>328</v>
      </c>
      <c r="B2339" s="469" t="s">
        <v>233</v>
      </c>
      <c r="C2339" s="469" t="s">
        <v>234</v>
      </c>
      <c r="D2339" s="39" t="s">
        <v>254</v>
      </c>
      <c r="E2339" s="483">
        <v>160</v>
      </c>
      <c r="F2339" s="155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0"/>
    </row>
    <row r="2340" spans="1:16" ht="15.75" x14ac:dyDescent="0.2">
      <c r="A2340" s="470" t="s">
        <v>328</v>
      </c>
      <c r="B2340" s="469" t="s">
        <v>233</v>
      </c>
      <c r="C2340" s="469" t="s">
        <v>234</v>
      </c>
      <c r="D2340" s="39" t="s">
        <v>240</v>
      </c>
      <c r="E2340" s="483">
        <v>100</v>
      </c>
      <c r="F2340" s="155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0"/>
    </row>
    <row r="2341" spans="1:16" ht="15.75" x14ac:dyDescent="0.2">
      <c r="A2341" s="470" t="s">
        <v>328</v>
      </c>
      <c r="B2341" s="469" t="s">
        <v>233</v>
      </c>
      <c r="C2341" s="469" t="s">
        <v>234</v>
      </c>
      <c r="D2341" s="39" t="s">
        <v>275</v>
      </c>
      <c r="E2341" s="483">
        <v>250</v>
      </c>
      <c r="F2341" s="155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0"/>
    </row>
    <row r="2342" spans="1:16" ht="15.75" x14ac:dyDescent="0.2">
      <c r="A2342" s="470" t="s">
        <v>328</v>
      </c>
      <c r="B2342" s="469" t="s">
        <v>233</v>
      </c>
      <c r="C2342" s="469" t="s">
        <v>234</v>
      </c>
      <c r="D2342" s="39" t="s">
        <v>295</v>
      </c>
      <c r="E2342" s="483">
        <v>100</v>
      </c>
      <c r="F2342" s="155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0"/>
    </row>
    <row r="2343" spans="1:16" ht="15.75" x14ac:dyDescent="0.2">
      <c r="A2343" s="470" t="s">
        <v>328</v>
      </c>
      <c r="B2343" s="469" t="s">
        <v>233</v>
      </c>
      <c r="C2343" s="469" t="s">
        <v>234</v>
      </c>
      <c r="D2343" s="39" t="s">
        <v>333</v>
      </c>
      <c r="E2343" s="483">
        <v>100</v>
      </c>
      <c r="F2343" s="155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0"/>
    </row>
    <row r="2344" spans="1:16" ht="15.75" x14ac:dyDescent="0.2">
      <c r="A2344" s="470" t="s">
        <v>334</v>
      </c>
      <c r="B2344" s="469" t="s">
        <v>233</v>
      </c>
      <c r="C2344" s="469" t="s">
        <v>234</v>
      </c>
      <c r="D2344" s="39" t="s">
        <v>250</v>
      </c>
      <c r="E2344" s="483">
        <v>100</v>
      </c>
      <c r="F2344" s="155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0"/>
    </row>
    <row r="2345" spans="1:16" ht="21.75" customHeight="1" x14ac:dyDescent="0.2">
      <c r="A2345" s="470" t="s">
        <v>334</v>
      </c>
      <c r="B2345" s="469" t="s">
        <v>233</v>
      </c>
      <c r="C2345" s="469" t="s">
        <v>234</v>
      </c>
      <c r="D2345" s="39" t="s">
        <v>260</v>
      </c>
      <c r="E2345" s="483">
        <v>100</v>
      </c>
      <c r="F2345" s="155">
        <v>56</v>
      </c>
      <c r="G2345" s="93" t="s">
        <v>896</v>
      </c>
      <c r="H2345" s="91"/>
      <c r="I2345" s="512"/>
      <c r="J2345" s="485"/>
      <c r="K2345" s="487"/>
      <c r="L2345" s="491"/>
      <c r="M2345" s="487"/>
      <c r="N2345" s="489"/>
      <c r="O2345" s="490"/>
      <c r="P2345" s="460"/>
    </row>
    <row r="2346" spans="1:16" ht="15.75" x14ac:dyDescent="0.2">
      <c r="A2346" s="470" t="s">
        <v>328</v>
      </c>
      <c r="B2346" s="469" t="s">
        <v>233</v>
      </c>
      <c r="C2346" s="469" t="s">
        <v>234</v>
      </c>
      <c r="D2346" s="39" t="s">
        <v>279</v>
      </c>
      <c r="E2346" s="483">
        <v>250</v>
      </c>
      <c r="F2346" s="155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0"/>
    </row>
    <row r="2347" spans="1:16" ht="21" customHeight="1" x14ac:dyDescent="0.2">
      <c r="A2347" s="470" t="s">
        <v>334</v>
      </c>
      <c r="B2347" s="469" t="s">
        <v>233</v>
      </c>
      <c r="C2347" s="469" t="s">
        <v>234</v>
      </c>
      <c r="D2347" s="39" t="s">
        <v>237</v>
      </c>
      <c r="E2347" s="483">
        <v>250</v>
      </c>
      <c r="F2347" s="155">
        <v>240</v>
      </c>
      <c r="G2347" s="93" t="s">
        <v>897</v>
      </c>
      <c r="H2347" s="91"/>
      <c r="I2347" s="512"/>
      <c r="J2347" s="485"/>
      <c r="K2347" s="487"/>
      <c r="L2347" s="491"/>
      <c r="M2347" s="487"/>
      <c r="N2347" s="489"/>
      <c r="O2347" s="490"/>
      <c r="P2347" s="460"/>
    </row>
    <row r="2348" spans="1:16" ht="15.75" x14ac:dyDescent="0.2">
      <c r="A2348" s="470" t="s">
        <v>334</v>
      </c>
      <c r="B2348" s="469" t="s">
        <v>233</v>
      </c>
      <c r="C2348" s="469" t="s">
        <v>234</v>
      </c>
      <c r="D2348" s="39" t="s">
        <v>247</v>
      </c>
      <c r="E2348" s="483">
        <v>100</v>
      </c>
      <c r="F2348" s="155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0"/>
    </row>
    <row r="2349" spans="1:16" ht="15.75" x14ac:dyDescent="0.2">
      <c r="A2349" s="470" t="s">
        <v>328</v>
      </c>
      <c r="B2349" s="469" t="s">
        <v>233</v>
      </c>
      <c r="C2349" s="469" t="s">
        <v>234</v>
      </c>
      <c r="D2349" s="39" t="s">
        <v>291</v>
      </c>
      <c r="E2349" s="483">
        <v>160</v>
      </c>
      <c r="F2349" s="155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0"/>
    </row>
    <row r="2350" spans="1:16" ht="15.75" x14ac:dyDescent="0.2">
      <c r="A2350" s="470" t="s">
        <v>334</v>
      </c>
      <c r="B2350" s="469" t="s">
        <v>233</v>
      </c>
      <c r="C2350" s="469" t="s">
        <v>234</v>
      </c>
      <c r="D2350" s="39" t="s">
        <v>268</v>
      </c>
      <c r="E2350" s="483">
        <v>160</v>
      </c>
      <c r="F2350" s="155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0"/>
    </row>
    <row r="2351" spans="1:16" ht="15.75" x14ac:dyDescent="0.2">
      <c r="A2351" s="470" t="s">
        <v>334</v>
      </c>
      <c r="B2351" s="469" t="s">
        <v>233</v>
      </c>
      <c r="C2351" s="469" t="s">
        <v>234</v>
      </c>
      <c r="D2351" s="39" t="s">
        <v>296</v>
      </c>
      <c r="E2351" s="483">
        <v>160</v>
      </c>
      <c r="F2351" s="155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0"/>
    </row>
    <row r="2352" spans="1:16" ht="15.75" x14ac:dyDescent="0.2">
      <c r="A2352" s="470" t="s">
        <v>334</v>
      </c>
      <c r="B2352" s="469" t="s">
        <v>233</v>
      </c>
      <c r="C2352" s="469" t="s">
        <v>234</v>
      </c>
      <c r="D2352" s="39" t="s">
        <v>326</v>
      </c>
      <c r="E2352" s="483">
        <v>100</v>
      </c>
      <c r="F2352" s="155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0"/>
    </row>
    <row r="2353" spans="1:16" ht="15.75" x14ac:dyDescent="0.2">
      <c r="A2353" s="471" t="s">
        <v>335</v>
      </c>
      <c r="B2353" s="469" t="s">
        <v>233</v>
      </c>
      <c r="C2353" s="469" t="s">
        <v>234</v>
      </c>
      <c r="D2353" s="39" t="s">
        <v>245</v>
      </c>
      <c r="E2353" s="483">
        <v>160</v>
      </c>
      <c r="F2353" s="155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0"/>
    </row>
    <row r="2354" spans="1:16" ht="15.75" x14ac:dyDescent="0.2">
      <c r="A2354" s="470" t="s">
        <v>335</v>
      </c>
      <c r="B2354" s="469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0"/>
    </row>
    <row r="2355" spans="1:16" ht="15.75" x14ac:dyDescent="0.2">
      <c r="A2355" s="470" t="s">
        <v>335</v>
      </c>
      <c r="B2355" s="469" t="s">
        <v>233</v>
      </c>
      <c r="C2355" s="469" t="s">
        <v>234</v>
      </c>
      <c r="D2355" s="39" t="s">
        <v>282</v>
      </c>
      <c r="E2355" s="483">
        <v>250</v>
      </c>
      <c r="F2355" s="155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0"/>
    </row>
    <row r="2356" spans="1:16" ht="15.75" x14ac:dyDescent="0.2">
      <c r="A2356" s="470" t="s">
        <v>335</v>
      </c>
      <c r="B2356" s="469" t="s">
        <v>233</v>
      </c>
      <c r="C2356" s="469" t="s">
        <v>234</v>
      </c>
      <c r="D2356" s="39" t="s">
        <v>306</v>
      </c>
      <c r="E2356" s="483">
        <v>100</v>
      </c>
      <c r="F2356" s="155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0"/>
    </row>
    <row r="2357" spans="1:16" ht="19.5" customHeight="1" x14ac:dyDescent="0.2">
      <c r="A2357" s="470" t="s">
        <v>335</v>
      </c>
      <c r="B2357" s="469" t="s">
        <v>233</v>
      </c>
      <c r="C2357" s="469" t="s">
        <v>234</v>
      </c>
      <c r="D2357" s="39" t="s">
        <v>336</v>
      </c>
      <c r="E2357" s="483">
        <v>100</v>
      </c>
      <c r="F2357" s="155">
        <v>61</v>
      </c>
      <c r="G2357" s="93" t="s">
        <v>898</v>
      </c>
      <c r="H2357" s="91"/>
      <c r="I2357" s="512"/>
      <c r="J2357" s="485"/>
      <c r="K2357" s="487"/>
      <c r="L2357" s="491"/>
      <c r="M2357" s="487"/>
      <c r="N2357" s="489"/>
      <c r="O2357" s="490"/>
      <c r="P2357" s="460"/>
    </row>
    <row r="2358" spans="1:16" ht="19.5" customHeight="1" x14ac:dyDescent="0.2">
      <c r="A2358" s="470" t="s">
        <v>335</v>
      </c>
      <c r="B2358" s="469" t="s">
        <v>233</v>
      </c>
      <c r="C2358" s="469" t="s">
        <v>234</v>
      </c>
      <c r="D2358" s="39" t="s">
        <v>337</v>
      </c>
      <c r="E2358" s="483">
        <v>100</v>
      </c>
      <c r="F2358" s="155">
        <v>98</v>
      </c>
      <c r="G2358" s="93" t="s">
        <v>899</v>
      </c>
      <c r="H2358" s="91"/>
      <c r="I2358" s="512"/>
      <c r="J2358" s="485"/>
      <c r="K2358" s="487"/>
      <c r="L2358" s="491"/>
      <c r="M2358" s="487"/>
      <c r="N2358" s="489"/>
      <c r="O2358" s="490"/>
      <c r="P2358" s="460"/>
    </row>
    <row r="2359" spans="1:16" ht="15.75" x14ac:dyDescent="0.2">
      <c r="A2359" s="470" t="s">
        <v>338</v>
      </c>
      <c r="B2359" s="469" t="s">
        <v>233</v>
      </c>
      <c r="C2359" s="469" t="s">
        <v>234</v>
      </c>
      <c r="D2359" s="39" t="s">
        <v>298</v>
      </c>
      <c r="E2359" s="483">
        <v>100</v>
      </c>
      <c r="F2359" s="155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0"/>
    </row>
    <row r="2360" spans="1:16" ht="15.75" x14ac:dyDescent="0.2">
      <c r="A2360" s="470" t="s">
        <v>338</v>
      </c>
      <c r="B2360" s="469" t="s">
        <v>233</v>
      </c>
      <c r="C2360" s="469" t="s">
        <v>234</v>
      </c>
      <c r="D2360" s="39" t="s">
        <v>317</v>
      </c>
      <c r="E2360" s="483">
        <v>100</v>
      </c>
      <c r="F2360" s="155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0"/>
    </row>
    <row r="2361" spans="1:16" ht="15.75" x14ac:dyDescent="0.2">
      <c r="A2361" s="470" t="s">
        <v>335</v>
      </c>
      <c r="B2361" s="469" t="s">
        <v>233</v>
      </c>
      <c r="C2361" s="469" t="s">
        <v>234</v>
      </c>
      <c r="D2361" s="39" t="s">
        <v>299</v>
      </c>
      <c r="E2361" s="483">
        <v>100</v>
      </c>
      <c r="F2361" s="155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0"/>
    </row>
    <row r="2362" spans="1:16" ht="18.75" customHeight="1" thickBot="1" x14ac:dyDescent="0.25">
      <c r="A2362" s="98" t="s">
        <v>335</v>
      </c>
      <c r="B2362" s="469" t="s">
        <v>233</v>
      </c>
      <c r="C2362" s="469" t="s">
        <v>234</v>
      </c>
      <c r="D2362" s="39" t="s">
        <v>312</v>
      </c>
      <c r="E2362" s="483">
        <v>400</v>
      </c>
      <c r="F2362" s="155">
        <v>378</v>
      </c>
      <c r="G2362" s="93" t="s">
        <v>897</v>
      </c>
      <c r="H2362" s="91"/>
      <c r="I2362" s="512"/>
      <c r="J2362" s="485"/>
      <c r="K2362" s="487"/>
      <c r="L2362" s="491"/>
      <c r="M2362" s="487"/>
      <c r="N2362" s="489"/>
      <c r="O2362" s="490"/>
      <c r="P2362" s="460"/>
    </row>
    <row r="2363" spans="1:16" ht="16.5" thickBot="1" x14ac:dyDescent="0.25">
      <c r="A2363" s="471" t="s">
        <v>341</v>
      </c>
      <c r="B2363" s="469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0"/>
    </row>
    <row r="2364" spans="1:16" ht="15.75" x14ac:dyDescent="0.2">
      <c r="A2364" s="470" t="s">
        <v>342</v>
      </c>
      <c r="B2364" s="469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0"/>
    </row>
    <row r="2365" spans="1:16" ht="15.75" x14ac:dyDescent="0.2">
      <c r="A2365" s="470" t="s">
        <v>343</v>
      </c>
      <c r="B2365" s="469" t="s">
        <v>233</v>
      </c>
      <c r="C2365" s="469" t="s">
        <v>234</v>
      </c>
      <c r="D2365" s="39" t="s">
        <v>318</v>
      </c>
      <c r="E2365" s="483">
        <v>160</v>
      </c>
      <c r="F2365" s="155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0"/>
    </row>
    <row r="2366" spans="1:16" ht="15.75" x14ac:dyDescent="0.2">
      <c r="A2366" s="470" t="s">
        <v>343</v>
      </c>
      <c r="B2366" s="469" t="s">
        <v>233</v>
      </c>
      <c r="C2366" s="469" t="s">
        <v>234</v>
      </c>
      <c r="D2366" s="39" t="s">
        <v>282</v>
      </c>
      <c r="E2366" s="483">
        <v>160</v>
      </c>
      <c r="F2366" s="155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0"/>
    </row>
    <row r="2367" spans="1:16" ht="15.75" x14ac:dyDescent="0.2">
      <c r="A2367" s="470" t="s">
        <v>342</v>
      </c>
      <c r="B2367" s="469" t="s">
        <v>233</v>
      </c>
      <c r="C2367" s="469" t="s">
        <v>234</v>
      </c>
      <c r="D2367" s="39" t="s">
        <v>252</v>
      </c>
      <c r="E2367" s="483">
        <v>160</v>
      </c>
      <c r="F2367" s="155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0"/>
    </row>
    <row r="2368" spans="1:16" ht="15.75" x14ac:dyDescent="0.2">
      <c r="A2368" s="470" t="s">
        <v>342</v>
      </c>
      <c r="B2368" s="469" t="s">
        <v>233</v>
      </c>
      <c r="C2368" s="469" t="s">
        <v>234</v>
      </c>
      <c r="D2368" s="39" t="s">
        <v>253</v>
      </c>
      <c r="E2368" s="483">
        <v>160</v>
      </c>
      <c r="F2368" s="155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0"/>
    </row>
    <row r="2369" spans="1:16" ht="15.75" x14ac:dyDescent="0.2">
      <c r="A2369" s="470" t="s">
        <v>343</v>
      </c>
      <c r="B2369" s="469" t="s">
        <v>233</v>
      </c>
      <c r="C2369" s="469" t="s">
        <v>234</v>
      </c>
      <c r="D2369" s="39" t="s">
        <v>261</v>
      </c>
      <c r="E2369" s="483">
        <v>100</v>
      </c>
      <c r="F2369" s="155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0"/>
    </row>
    <row r="2370" spans="1:16" ht="15.75" x14ac:dyDescent="0.2">
      <c r="A2370" s="470" t="s">
        <v>341</v>
      </c>
      <c r="B2370" s="469" t="s">
        <v>233</v>
      </c>
      <c r="C2370" s="469" t="s">
        <v>234</v>
      </c>
      <c r="D2370" s="39" t="s">
        <v>344</v>
      </c>
      <c r="E2370" s="483">
        <v>250</v>
      </c>
      <c r="F2370" s="155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0"/>
    </row>
    <row r="2371" spans="1:16" ht="15.75" x14ac:dyDescent="0.2">
      <c r="A2371" s="470" t="s">
        <v>341</v>
      </c>
      <c r="B2371" s="469" t="s">
        <v>233</v>
      </c>
      <c r="C2371" s="469" t="s">
        <v>234</v>
      </c>
      <c r="D2371" s="39" t="s">
        <v>284</v>
      </c>
      <c r="E2371" s="483">
        <v>250</v>
      </c>
      <c r="F2371" s="155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0"/>
    </row>
    <row r="2372" spans="1:16" ht="15.75" x14ac:dyDescent="0.2">
      <c r="A2372" s="470" t="s">
        <v>341</v>
      </c>
      <c r="B2372" s="469" t="s">
        <v>233</v>
      </c>
      <c r="C2372" s="469" t="s">
        <v>234</v>
      </c>
      <c r="D2372" s="39" t="s">
        <v>304</v>
      </c>
      <c r="E2372" s="483">
        <v>160</v>
      </c>
      <c r="F2372" s="155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0"/>
    </row>
    <row r="2373" spans="1:16" ht="15.75" x14ac:dyDescent="0.2">
      <c r="A2373" s="470" t="s">
        <v>341</v>
      </c>
      <c r="B2373" s="469" t="s">
        <v>233</v>
      </c>
      <c r="C2373" s="469" t="s">
        <v>234</v>
      </c>
      <c r="D2373" s="39" t="s">
        <v>323</v>
      </c>
      <c r="E2373" s="483">
        <v>160</v>
      </c>
      <c r="F2373" s="155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0"/>
    </row>
    <row r="2374" spans="1:16" ht="15.75" x14ac:dyDescent="0.2">
      <c r="A2374" s="470" t="s">
        <v>341</v>
      </c>
      <c r="B2374" s="469" t="s">
        <v>233</v>
      </c>
      <c r="C2374" s="469" t="s">
        <v>234</v>
      </c>
      <c r="D2374" s="39" t="s">
        <v>286</v>
      </c>
      <c r="E2374" s="483">
        <v>250</v>
      </c>
      <c r="F2374" s="155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0"/>
    </row>
    <row r="2375" spans="1:16" ht="15.75" x14ac:dyDescent="0.2">
      <c r="A2375" s="470" t="s">
        <v>341</v>
      </c>
      <c r="B2375" s="469" t="s">
        <v>233</v>
      </c>
      <c r="C2375" s="469" t="s">
        <v>234</v>
      </c>
      <c r="D2375" s="39" t="s">
        <v>289</v>
      </c>
      <c r="E2375" s="483">
        <v>100</v>
      </c>
      <c r="F2375" s="155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0"/>
    </row>
    <row r="2376" spans="1:16" ht="15.75" x14ac:dyDescent="0.2">
      <c r="A2376" s="470" t="s">
        <v>341</v>
      </c>
      <c r="B2376" s="469" t="s">
        <v>233</v>
      </c>
      <c r="C2376" s="469" t="s">
        <v>234</v>
      </c>
      <c r="D2376" s="39" t="s">
        <v>240</v>
      </c>
      <c r="E2376" s="483">
        <v>250</v>
      </c>
      <c r="F2376" s="155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0"/>
    </row>
    <row r="2377" spans="1:16" ht="15.75" x14ac:dyDescent="0.2">
      <c r="A2377" s="470" t="s">
        <v>341</v>
      </c>
      <c r="B2377" s="469" t="s">
        <v>233</v>
      </c>
      <c r="C2377" s="469" t="s">
        <v>234</v>
      </c>
      <c r="D2377" s="39" t="s">
        <v>257</v>
      </c>
      <c r="E2377" s="483">
        <v>160</v>
      </c>
      <c r="F2377" s="155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0"/>
    </row>
    <row r="2378" spans="1:16" ht="15.75" x14ac:dyDescent="0.2">
      <c r="A2378" s="470" t="s">
        <v>341</v>
      </c>
      <c r="B2378" s="469" t="s">
        <v>233</v>
      </c>
      <c r="C2378" s="469" t="s">
        <v>234</v>
      </c>
      <c r="D2378" s="39" t="s">
        <v>312</v>
      </c>
      <c r="E2378" s="483">
        <v>250</v>
      </c>
      <c r="F2378" s="155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0"/>
    </row>
    <row r="2379" spans="1:16" ht="15.75" x14ac:dyDescent="0.2">
      <c r="A2379" s="470" t="s">
        <v>341</v>
      </c>
      <c r="B2379" s="469" t="s">
        <v>233</v>
      </c>
      <c r="C2379" s="469" t="s">
        <v>234</v>
      </c>
      <c r="D2379" s="39" t="s">
        <v>241</v>
      </c>
      <c r="E2379" s="483">
        <v>250</v>
      </c>
      <c r="F2379" s="155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0"/>
    </row>
    <row r="2380" spans="1:16" ht="16.5" thickBot="1" x14ac:dyDescent="0.25">
      <c r="A2380" s="98" t="s">
        <v>341</v>
      </c>
      <c r="B2380" s="469" t="s">
        <v>233</v>
      </c>
      <c r="C2380" s="469" t="s">
        <v>234</v>
      </c>
      <c r="D2380" s="39" t="s">
        <v>345</v>
      </c>
      <c r="E2380" s="483">
        <v>400</v>
      </c>
      <c r="F2380" s="155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0"/>
    </row>
    <row r="2381" spans="1:16" ht="16.5" thickBot="1" x14ac:dyDescent="0.25">
      <c r="A2381" s="470" t="s">
        <v>346</v>
      </c>
      <c r="B2381" s="469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0"/>
    </row>
    <row r="2382" spans="1:16" ht="15.75" x14ac:dyDescent="0.2">
      <c r="A2382" s="470" t="s">
        <v>346</v>
      </c>
      <c r="B2382" s="469" t="s">
        <v>233</v>
      </c>
      <c r="C2382" s="469" t="s">
        <v>234</v>
      </c>
      <c r="D2382" s="39" t="s">
        <v>279</v>
      </c>
      <c r="E2382" s="483">
        <v>100</v>
      </c>
      <c r="F2382" s="155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0"/>
    </row>
    <row r="2383" spans="1:16" ht="15.75" x14ac:dyDescent="0.2">
      <c r="A2383" s="470" t="s">
        <v>346</v>
      </c>
      <c r="B2383" s="469" t="s">
        <v>233</v>
      </c>
      <c r="C2383" s="469" t="s">
        <v>234</v>
      </c>
      <c r="D2383" s="39" t="s">
        <v>298</v>
      </c>
      <c r="E2383" s="483">
        <v>100</v>
      </c>
      <c r="F2383" s="155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0"/>
    </row>
    <row r="2384" spans="1:16" ht="15.75" x14ac:dyDescent="0.2">
      <c r="A2384" s="470" t="s">
        <v>346</v>
      </c>
      <c r="B2384" s="469" t="s">
        <v>233</v>
      </c>
      <c r="C2384" s="469" t="s">
        <v>234</v>
      </c>
      <c r="D2384" s="39" t="s">
        <v>148</v>
      </c>
      <c r="E2384" s="483">
        <v>160</v>
      </c>
      <c r="F2384" s="155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0"/>
    </row>
    <row r="2385" spans="1:16" ht="15.75" x14ac:dyDescent="0.2">
      <c r="A2385" s="470" t="s">
        <v>346</v>
      </c>
      <c r="B2385" s="469" t="s">
        <v>233</v>
      </c>
      <c r="C2385" s="469" t="s">
        <v>234</v>
      </c>
      <c r="D2385" s="39" t="s">
        <v>318</v>
      </c>
      <c r="E2385" s="483">
        <v>160</v>
      </c>
      <c r="F2385" s="155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0"/>
    </row>
    <row r="2386" spans="1:16" ht="15.75" x14ac:dyDescent="0.2">
      <c r="A2386" s="470" t="s">
        <v>346</v>
      </c>
      <c r="B2386" s="469" t="s">
        <v>233</v>
      </c>
      <c r="C2386" s="469" t="s">
        <v>234</v>
      </c>
      <c r="D2386" s="39" t="s">
        <v>263</v>
      </c>
      <c r="E2386" s="483">
        <v>100</v>
      </c>
      <c r="F2386" s="155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0"/>
    </row>
    <row r="2387" spans="1:16" ht="15.75" x14ac:dyDescent="0.2">
      <c r="A2387" s="470" t="s">
        <v>346</v>
      </c>
      <c r="B2387" s="469" t="s">
        <v>233</v>
      </c>
      <c r="C2387" s="469" t="s">
        <v>234</v>
      </c>
      <c r="D2387" s="39" t="s">
        <v>255</v>
      </c>
      <c r="E2387" s="483">
        <v>160</v>
      </c>
      <c r="F2387" s="155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0"/>
    </row>
    <row r="2388" spans="1:16" ht="15.75" x14ac:dyDescent="0.2">
      <c r="A2388" s="470" t="s">
        <v>346</v>
      </c>
      <c r="B2388" s="469" t="s">
        <v>233</v>
      </c>
      <c r="C2388" s="469" t="s">
        <v>234</v>
      </c>
      <c r="D2388" s="39" t="s">
        <v>305</v>
      </c>
      <c r="E2388" s="483">
        <v>250</v>
      </c>
      <c r="F2388" s="155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0"/>
    </row>
    <row r="2389" spans="1:16" ht="15.75" x14ac:dyDescent="0.2">
      <c r="A2389" s="470" t="s">
        <v>346</v>
      </c>
      <c r="B2389" s="469" t="s">
        <v>233</v>
      </c>
      <c r="C2389" s="469" t="s">
        <v>234</v>
      </c>
      <c r="D2389" s="39" t="s">
        <v>306</v>
      </c>
      <c r="E2389" s="483">
        <v>250</v>
      </c>
      <c r="F2389" s="155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0"/>
    </row>
    <row r="2390" spans="1:16" ht="15.75" x14ac:dyDescent="0.2">
      <c r="A2390" s="470" t="s">
        <v>346</v>
      </c>
      <c r="B2390" s="469" t="s">
        <v>233</v>
      </c>
      <c r="C2390" s="469" t="s">
        <v>234</v>
      </c>
      <c r="D2390" s="39" t="s">
        <v>287</v>
      </c>
      <c r="E2390" s="483">
        <v>250</v>
      </c>
      <c r="F2390" s="155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0"/>
    </row>
    <row r="2391" spans="1:16" ht="16.5" thickBot="1" x14ac:dyDescent="0.25">
      <c r="A2391" s="98" t="s">
        <v>346</v>
      </c>
      <c r="B2391" s="469" t="s">
        <v>233</v>
      </c>
      <c r="C2391" s="469" t="s">
        <v>234</v>
      </c>
      <c r="D2391" s="39" t="s">
        <v>320</v>
      </c>
      <c r="E2391" s="483">
        <v>100</v>
      </c>
      <c r="F2391" s="155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0"/>
    </row>
    <row r="2392" spans="1:16" ht="16.5" thickBot="1" x14ac:dyDescent="0.25">
      <c r="A2392" s="471" t="s">
        <v>347</v>
      </c>
      <c r="B2392" s="469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0"/>
    </row>
    <row r="2393" spans="1:16" ht="15.75" x14ac:dyDescent="0.2">
      <c r="A2393" s="470" t="s">
        <v>347</v>
      </c>
      <c r="B2393" s="469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0"/>
    </row>
    <row r="2394" spans="1:16" ht="15.75" x14ac:dyDescent="0.2">
      <c r="A2394" s="470" t="s">
        <v>348</v>
      </c>
      <c r="B2394" s="469" t="s">
        <v>233</v>
      </c>
      <c r="C2394" s="469" t="s">
        <v>234</v>
      </c>
      <c r="D2394" s="39" t="s">
        <v>299</v>
      </c>
      <c r="E2394" s="483">
        <v>160</v>
      </c>
      <c r="F2394" s="155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0"/>
    </row>
    <row r="2395" spans="1:16" ht="15" customHeight="1" x14ac:dyDescent="0.2">
      <c r="A2395" s="470" t="s">
        <v>349</v>
      </c>
      <c r="B2395" s="469" t="s">
        <v>233</v>
      </c>
      <c r="C2395" s="469" t="s">
        <v>234</v>
      </c>
      <c r="D2395" s="39" t="s">
        <v>318</v>
      </c>
      <c r="E2395" s="483">
        <v>250</v>
      </c>
      <c r="F2395" s="155">
        <v>136.55555555555554</v>
      </c>
      <c r="G2395" s="93" t="s">
        <v>895</v>
      </c>
      <c r="H2395" s="91"/>
      <c r="I2395" s="512"/>
      <c r="J2395" s="485"/>
      <c r="K2395" s="487"/>
      <c r="L2395" s="491"/>
      <c r="M2395" s="487"/>
      <c r="N2395" s="489"/>
      <c r="O2395" s="490"/>
      <c r="P2395" s="460"/>
    </row>
    <row r="2396" spans="1:16" ht="15.75" x14ac:dyDescent="0.2">
      <c r="A2396" s="470" t="s">
        <v>347</v>
      </c>
      <c r="B2396" s="469" t="s">
        <v>233</v>
      </c>
      <c r="C2396" s="469" t="s">
        <v>234</v>
      </c>
      <c r="D2396" s="39" t="s">
        <v>235</v>
      </c>
      <c r="E2396" s="483">
        <v>100</v>
      </c>
      <c r="F2396" s="155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0"/>
    </row>
    <row r="2397" spans="1:16" ht="21.75" customHeight="1" x14ac:dyDescent="0.2">
      <c r="A2397" s="470" t="s">
        <v>347</v>
      </c>
      <c r="B2397" s="469" t="s">
        <v>233</v>
      </c>
      <c r="C2397" s="469" t="s">
        <v>234</v>
      </c>
      <c r="D2397" s="39" t="s">
        <v>305</v>
      </c>
      <c r="E2397" s="483">
        <v>250</v>
      </c>
      <c r="F2397" s="155">
        <v>24</v>
      </c>
      <c r="G2397" s="93" t="s">
        <v>895</v>
      </c>
      <c r="H2397" s="91"/>
      <c r="I2397" s="512"/>
      <c r="J2397" s="485"/>
      <c r="K2397" s="487"/>
      <c r="L2397" s="491"/>
      <c r="M2397" s="487"/>
      <c r="N2397" s="489"/>
      <c r="O2397" s="490"/>
      <c r="P2397" s="460"/>
    </row>
    <row r="2398" spans="1:16" ht="15.75" x14ac:dyDescent="0.2">
      <c r="A2398" s="470" t="s">
        <v>347</v>
      </c>
      <c r="B2398" s="469" t="s">
        <v>233</v>
      </c>
      <c r="C2398" s="469" t="s">
        <v>234</v>
      </c>
      <c r="D2398" s="39" t="s">
        <v>288</v>
      </c>
      <c r="E2398" s="483">
        <v>100</v>
      </c>
      <c r="F2398" s="155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0"/>
    </row>
    <row r="2399" spans="1:16" ht="15.75" x14ac:dyDescent="0.2">
      <c r="A2399" s="470" t="s">
        <v>348</v>
      </c>
      <c r="B2399" s="469" t="s">
        <v>233</v>
      </c>
      <c r="C2399" s="469" t="s">
        <v>234</v>
      </c>
      <c r="D2399" s="39" t="s">
        <v>307</v>
      </c>
      <c r="E2399" s="483">
        <v>250</v>
      </c>
      <c r="F2399" s="155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0"/>
    </row>
    <row r="2400" spans="1:16" ht="15.75" x14ac:dyDescent="0.2">
      <c r="A2400" s="470" t="s">
        <v>350</v>
      </c>
      <c r="B2400" s="469" t="s">
        <v>233</v>
      </c>
      <c r="C2400" s="469" t="s">
        <v>234</v>
      </c>
      <c r="D2400" s="39" t="s">
        <v>312</v>
      </c>
      <c r="E2400" s="483">
        <v>250</v>
      </c>
      <c r="F2400" s="155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0"/>
    </row>
    <row r="2401" spans="1:16" ht="15.75" x14ac:dyDescent="0.2">
      <c r="A2401" s="470" t="s">
        <v>350</v>
      </c>
      <c r="B2401" s="469" t="s">
        <v>233</v>
      </c>
      <c r="C2401" s="469" t="s">
        <v>234</v>
      </c>
      <c r="D2401" s="39" t="s">
        <v>247</v>
      </c>
      <c r="E2401" s="483">
        <v>400</v>
      </c>
      <c r="F2401" s="155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0"/>
    </row>
    <row r="2402" spans="1:16" ht="15.75" x14ac:dyDescent="0.2">
      <c r="A2402" s="470" t="s">
        <v>350</v>
      </c>
      <c r="B2402" s="469" t="s">
        <v>233</v>
      </c>
      <c r="C2402" s="469" t="s">
        <v>234</v>
      </c>
      <c r="D2402" s="39" t="s">
        <v>260</v>
      </c>
      <c r="E2402" s="483">
        <v>250</v>
      </c>
      <c r="F2402" s="155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0"/>
    </row>
    <row r="2403" spans="1:16" ht="19.5" customHeight="1" x14ac:dyDescent="0.2">
      <c r="A2403" s="470" t="s">
        <v>350</v>
      </c>
      <c r="B2403" s="469" t="s">
        <v>233</v>
      </c>
      <c r="C2403" s="469" t="s">
        <v>234</v>
      </c>
      <c r="D2403" s="39" t="s">
        <v>279</v>
      </c>
      <c r="E2403" s="483">
        <v>160</v>
      </c>
      <c r="F2403" s="155">
        <v>108.5</v>
      </c>
      <c r="G2403" s="93" t="s">
        <v>899</v>
      </c>
      <c r="H2403" s="91"/>
      <c r="I2403" s="512"/>
      <c r="J2403" s="485"/>
      <c r="K2403" s="487"/>
      <c r="L2403" s="491"/>
      <c r="M2403" s="487"/>
      <c r="N2403" s="489"/>
      <c r="O2403" s="490"/>
      <c r="P2403" s="460"/>
    </row>
    <row r="2404" spans="1:16" ht="15.75" x14ac:dyDescent="0.2">
      <c r="A2404" s="470" t="s">
        <v>350</v>
      </c>
      <c r="B2404" s="469" t="s">
        <v>233</v>
      </c>
      <c r="C2404" s="469" t="s">
        <v>234</v>
      </c>
      <c r="D2404" s="39" t="s">
        <v>148</v>
      </c>
      <c r="E2404" s="483">
        <v>250</v>
      </c>
      <c r="F2404" s="155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0"/>
    </row>
    <row r="2405" spans="1:16" ht="15.75" x14ac:dyDescent="0.2">
      <c r="A2405" s="470" t="s">
        <v>350</v>
      </c>
      <c r="B2405" s="469" t="s">
        <v>233</v>
      </c>
      <c r="C2405" s="469" t="s">
        <v>234</v>
      </c>
      <c r="D2405" s="39" t="s">
        <v>300</v>
      </c>
      <c r="E2405" s="483">
        <v>100</v>
      </c>
      <c r="F2405" s="155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0"/>
    </row>
    <row r="2406" spans="1:16" ht="15.75" x14ac:dyDescent="0.2">
      <c r="A2406" s="470" t="s">
        <v>350</v>
      </c>
      <c r="B2406" s="469" t="s">
        <v>233</v>
      </c>
      <c r="C2406" s="469" t="s">
        <v>234</v>
      </c>
      <c r="D2406" s="39" t="s">
        <v>252</v>
      </c>
      <c r="E2406" s="483">
        <v>630</v>
      </c>
      <c r="F2406" s="155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0"/>
    </row>
    <row r="2407" spans="1:16" ht="15.75" x14ac:dyDescent="0.2">
      <c r="A2407" s="470" t="s">
        <v>350</v>
      </c>
      <c r="B2407" s="469" t="s">
        <v>233</v>
      </c>
      <c r="C2407" s="469" t="s">
        <v>234</v>
      </c>
      <c r="D2407" s="39" t="s">
        <v>319</v>
      </c>
      <c r="E2407" s="483">
        <v>250</v>
      </c>
      <c r="F2407" s="155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0"/>
    </row>
    <row r="2408" spans="1:16" ht="15.75" x14ac:dyDescent="0.2">
      <c r="A2408" s="470" t="s">
        <v>350</v>
      </c>
      <c r="B2408" s="469" t="s">
        <v>233</v>
      </c>
      <c r="C2408" s="469" t="s">
        <v>234</v>
      </c>
      <c r="D2408" s="39" t="s">
        <v>304</v>
      </c>
      <c r="E2408" s="483">
        <v>400</v>
      </c>
      <c r="F2408" s="155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0"/>
    </row>
    <row r="2409" spans="1:16" ht="15.75" x14ac:dyDescent="0.2">
      <c r="A2409" s="470" t="s">
        <v>350</v>
      </c>
      <c r="B2409" s="469" t="s">
        <v>233</v>
      </c>
      <c r="C2409" s="469" t="s">
        <v>234</v>
      </c>
      <c r="D2409" s="39" t="s">
        <v>320</v>
      </c>
      <c r="E2409" s="483">
        <v>400</v>
      </c>
      <c r="F2409" s="155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0"/>
    </row>
    <row r="2410" spans="1:16" ht="15.75" x14ac:dyDescent="0.2">
      <c r="A2410" s="470" t="s">
        <v>350</v>
      </c>
      <c r="B2410" s="469" t="s">
        <v>233</v>
      </c>
      <c r="C2410" s="469" t="s">
        <v>234</v>
      </c>
      <c r="D2410" s="39" t="s">
        <v>351</v>
      </c>
      <c r="E2410" s="483">
        <v>250</v>
      </c>
      <c r="F2410" s="155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0"/>
    </row>
    <row r="2411" spans="1:16" ht="15.75" x14ac:dyDescent="0.2">
      <c r="A2411" s="470" t="s">
        <v>350</v>
      </c>
      <c r="B2411" s="469" t="s">
        <v>233</v>
      </c>
      <c r="C2411" s="469" t="s">
        <v>234</v>
      </c>
      <c r="D2411" s="39" t="s">
        <v>298</v>
      </c>
      <c r="E2411" s="483">
        <v>160</v>
      </c>
      <c r="F2411" s="155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0"/>
    </row>
    <row r="2412" spans="1:16" ht="15.75" x14ac:dyDescent="0.2">
      <c r="A2412" s="470" t="s">
        <v>350</v>
      </c>
      <c r="B2412" s="469" t="s">
        <v>233</v>
      </c>
      <c r="C2412" s="469" t="s">
        <v>234</v>
      </c>
      <c r="D2412" s="39" t="s">
        <v>302</v>
      </c>
      <c r="E2412" s="483">
        <v>160</v>
      </c>
      <c r="F2412" s="155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0"/>
    </row>
    <row r="2413" spans="1:16" ht="15.75" x14ac:dyDescent="0.2">
      <c r="A2413" s="470" t="s">
        <v>350</v>
      </c>
      <c r="B2413" s="469" t="s">
        <v>233</v>
      </c>
      <c r="C2413" s="469" t="s">
        <v>234</v>
      </c>
      <c r="D2413" s="39" t="s">
        <v>303</v>
      </c>
      <c r="E2413" s="483">
        <v>160</v>
      </c>
      <c r="F2413" s="155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0"/>
    </row>
    <row r="2414" spans="1:16" ht="15.75" x14ac:dyDescent="0.2">
      <c r="A2414" s="470" t="s">
        <v>350</v>
      </c>
      <c r="B2414" s="469" t="s">
        <v>233</v>
      </c>
      <c r="C2414" s="469" t="s">
        <v>234</v>
      </c>
      <c r="D2414" s="39" t="s">
        <v>284</v>
      </c>
      <c r="E2414" s="483">
        <v>160</v>
      </c>
      <c r="F2414" s="155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0"/>
    </row>
    <row r="2415" spans="1:16" ht="15.75" x14ac:dyDescent="0.2">
      <c r="A2415" s="470" t="s">
        <v>350</v>
      </c>
      <c r="B2415" s="469" t="s">
        <v>233</v>
      </c>
      <c r="C2415" s="469" t="s">
        <v>234</v>
      </c>
      <c r="D2415" s="39" t="s">
        <v>285</v>
      </c>
      <c r="E2415" s="483">
        <v>100</v>
      </c>
      <c r="F2415" s="155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0"/>
    </row>
    <row r="2416" spans="1:16" ht="15.75" x14ac:dyDescent="0.2">
      <c r="A2416" s="470" t="s">
        <v>350</v>
      </c>
      <c r="B2416" s="469" t="s">
        <v>233</v>
      </c>
      <c r="C2416" s="469" t="s">
        <v>234</v>
      </c>
      <c r="D2416" s="39" t="s">
        <v>286</v>
      </c>
      <c r="E2416" s="483">
        <v>250</v>
      </c>
      <c r="F2416" s="155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0"/>
    </row>
    <row r="2417" spans="1:16" ht="15.75" x14ac:dyDescent="0.2">
      <c r="A2417" s="470" t="s">
        <v>350</v>
      </c>
      <c r="B2417" s="469" t="s">
        <v>233</v>
      </c>
      <c r="C2417" s="469" t="s">
        <v>234</v>
      </c>
      <c r="D2417" s="39" t="s">
        <v>274</v>
      </c>
      <c r="E2417" s="483">
        <v>160</v>
      </c>
      <c r="F2417" s="155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0"/>
    </row>
    <row r="2418" spans="1:16" ht="15.75" x14ac:dyDescent="0.2">
      <c r="A2418" s="470" t="s">
        <v>350</v>
      </c>
      <c r="B2418" s="469" t="s">
        <v>233</v>
      </c>
      <c r="C2418" s="469" t="s">
        <v>234</v>
      </c>
      <c r="D2418" s="39" t="s">
        <v>255</v>
      </c>
      <c r="E2418" s="483">
        <v>160</v>
      </c>
      <c r="F2418" s="155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0"/>
    </row>
    <row r="2419" spans="1:16" ht="15.75" x14ac:dyDescent="0.2">
      <c r="A2419" s="470" t="s">
        <v>350</v>
      </c>
      <c r="B2419" s="469" t="s">
        <v>233</v>
      </c>
      <c r="C2419" s="469" t="s">
        <v>234</v>
      </c>
      <c r="D2419" s="39" t="s">
        <v>256</v>
      </c>
      <c r="E2419" s="483">
        <v>400</v>
      </c>
      <c r="F2419" s="155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0"/>
    </row>
    <row r="2420" spans="1:16" ht="15.75" x14ac:dyDescent="0.2">
      <c r="A2420" s="470" t="s">
        <v>350</v>
      </c>
      <c r="B2420" s="469" t="s">
        <v>233</v>
      </c>
      <c r="C2420" s="469" t="s">
        <v>234</v>
      </c>
      <c r="D2420" s="39" t="s">
        <v>306</v>
      </c>
      <c r="E2420" s="483">
        <v>160</v>
      </c>
      <c r="F2420" s="155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0"/>
    </row>
    <row r="2421" spans="1:16" ht="15.75" x14ac:dyDescent="0.2">
      <c r="A2421" s="470" t="s">
        <v>350</v>
      </c>
      <c r="B2421" s="469" t="s">
        <v>233</v>
      </c>
      <c r="C2421" s="469" t="s">
        <v>234</v>
      </c>
      <c r="D2421" s="39" t="s">
        <v>308</v>
      </c>
      <c r="E2421" s="483">
        <v>100</v>
      </c>
      <c r="F2421" s="155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0"/>
    </row>
    <row r="2422" spans="1:16" ht="21" customHeight="1" thickBot="1" x14ac:dyDescent="0.25">
      <c r="A2422" s="98" t="s">
        <v>350</v>
      </c>
      <c r="B2422" s="469" t="s">
        <v>233</v>
      </c>
      <c r="C2422" s="469" t="s">
        <v>234</v>
      </c>
      <c r="D2422" s="39" t="s">
        <v>352</v>
      </c>
      <c r="E2422" s="483">
        <v>400</v>
      </c>
      <c r="F2422" s="155">
        <v>190</v>
      </c>
      <c r="G2422" s="93" t="s">
        <v>895</v>
      </c>
      <c r="H2422" s="91"/>
      <c r="I2422" s="512"/>
      <c r="J2422" s="485"/>
      <c r="K2422" s="487"/>
      <c r="L2422" s="491"/>
      <c r="M2422" s="487"/>
      <c r="N2422" s="489"/>
      <c r="O2422" s="490"/>
      <c r="P2422" s="460"/>
    </row>
    <row r="2423" spans="1:16" ht="16.5" thickBot="1" x14ac:dyDescent="0.25">
      <c r="A2423" s="471" t="s">
        <v>354</v>
      </c>
      <c r="B2423" s="469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0"/>
    </row>
    <row r="2424" spans="1:16" ht="15.75" x14ac:dyDescent="0.2">
      <c r="A2424" s="470" t="s">
        <v>354</v>
      </c>
      <c r="B2424" s="469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0"/>
    </row>
    <row r="2425" spans="1:16" ht="15.75" x14ac:dyDescent="0.2">
      <c r="A2425" s="470" t="s">
        <v>354</v>
      </c>
      <c r="B2425" s="469" t="s">
        <v>233</v>
      </c>
      <c r="C2425" s="469" t="s">
        <v>234</v>
      </c>
      <c r="D2425" s="39" t="s">
        <v>259</v>
      </c>
      <c r="E2425" s="483">
        <v>100</v>
      </c>
      <c r="F2425" s="155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0"/>
    </row>
    <row r="2426" spans="1:16" ht="15.75" x14ac:dyDescent="0.2">
      <c r="A2426" s="470" t="s">
        <v>354</v>
      </c>
      <c r="B2426" s="469" t="s">
        <v>233</v>
      </c>
      <c r="C2426" s="469" t="s">
        <v>234</v>
      </c>
      <c r="D2426" s="39" t="s">
        <v>148</v>
      </c>
      <c r="E2426" s="483">
        <v>160</v>
      </c>
      <c r="F2426" s="155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0"/>
    </row>
    <row r="2427" spans="1:16" ht="15.75" x14ac:dyDescent="0.2">
      <c r="A2427" s="470" t="s">
        <v>354</v>
      </c>
      <c r="B2427" s="469" t="s">
        <v>233</v>
      </c>
      <c r="C2427" s="469" t="s">
        <v>234</v>
      </c>
      <c r="D2427" s="39" t="s">
        <v>317</v>
      </c>
      <c r="E2427" s="483">
        <v>160</v>
      </c>
      <c r="F2427" s="155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0"/>
    </row>
    <row r="2428" spans="1:16" ht="15.75" x14ac:dyDescent="0.2">
      <c r="A2428" s="470" t="s">
        <v>354</v>
      </c>
      <c r="B2428" s="469" t="s">
        <v>233</v>
      </c>
      <c r="C2428" s="469" t="s">
        <v>234</v>
      </c>
      <c r="D2428" s="39" t="s">
        <v>299</v>
      </c>
      <c r="E2428" s="483">
        <v>160</v>
      </c>
      <c r="F2428" s="155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0"/>
    </row>
    <row r="2429" spans="1:16" ht="15.75" x14ac:dyDescent="0.2">
      <c r="A2429" s="470" t="s">
        <v>354</v>
      </c>
      <c r="B2429" s="469" t="s">
        <v>233</v>
      </c>
      <c r="C2429" s="469" t="s">
        <v>234</v>
      </c>
      <c r="D2429" s="39" t="s">
        <v>253</v>
      </c>
      <c r="E2429" s="483">
        <v>400</v>
      </c>
      <c r="F2429" s="155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0"/>
    </row>
    <row r="2430" spans="1:16" ht="15.75" x14ac:dyDescent="0.2">
      <c r="A2430" s="470" t="s">
        <v>354</v>
      </c>
      <c r="B2430" s="469" t="s">
        <v>233</v>
      </c>
      <c r="C2430" s="469" t="s">
        <v>234</v>
      </c>
      <c r="D2430" s="39" t="s">
        <v>254</v>
      </c>
      <c r="E2430" s="483">
        <v>200</v>
      </c>
      <c r="F2430" s="155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0"/>
    </row>
    <row r="2431" spans="1:16" ht="15.75" x14ac:dyDescent="0.2">
      <c r="A2431" s="470" t="s">
        <v>354</v>
      </c>
      <c r="B2431" s="469" t="s">
        <v>233</v>
      </c>
      <c r="C2431" s="469" t="s">
        <v>234</v>
      </c>
      <c r="D2431" s="39" t="s">
        <v>320</v>
      </c>
      <c r="E2431" s="483">
        <v>400</v>
      </c>
      <c r="F2431" s="155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0"/>
    </row>
    <row r="2432" spans="1:16" ht="15.75" x14ac:dyDescent="0.2">
      <c r="A2432" s="470" t="s">
        <v>354</v>
      </c>
      <c r="B2432" s="469" t="s">
        <v>233</v>
      </c>
      <c r="C2432" s="469" t="s">
        <v>234</v>
      </c>
      <c r="D2432" s="39" t="s">
        <v>288</v>
      </c>
      <c r="E2432" s="483">
        <v>160</v>
      </c>
      <c r="F2432" s="155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0"/>
    </row>
    <row r="2433" spans="1:16" ht="15.75" x14ac:dyDescent="0.2">
      <c r="A2433" s="470" t="s">
        <v>354</v>
      </c>
      <c r="B2433" s="469" t="s">
        <v>233</v>
      </c>
      <c r="C2433" s="469" t="s">
        <v>234</v>
      </c>
      <c r="D2433" s="39" t="s">
        <v>321</v>
      </c>
      <c r="E2433" s="483">
        <v>160</v>
      </c>
      <c r="F2433" s="155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0"/>
    </row>
    <row r="2434" spans="1:16" ht="15.75" x14ac:dyDescent="0.2">
      <c r="A2434" s="470" t="s">
        <v>354</v>
      </c>
      <c r="B2434" s="469" t="s">
        <v>233</v>
      </c>
      <c r="C2434" s="469" t="s">
        <v>234</v>
      </c>
      <c r="D2434" s="39" t="s">
        <v>329</v>
      </c>
      <c r="E2434" s="483">
        <v>400</v>
      </c>
      <c r="F2434" s="155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0"/>
    </row>
    <row r="2435" spans="1:16" ht="18" customHeight="1" x14ac:dyDescent="0.2">
      <c r="A2435" s="470" t="s">
        <v>354</v>
      </c>
      <c r="B2435" s="469" t="s">
        <v>233</v>
      </c>
      <c r="C2435" s="469" t="s">
        <v>234</v>
      </c>
      <c r="D2435" s="39" t="s">
        <v>266</v>
      </c>
      <c r="E2435" s="483">
        <v>630</v>
      </c>
      <c r="F2435" s="155">
        <v>575.11111111111109</v>
      </c>
      <c r="G2435" s="93" t="s">
        <v>899</v>
      </c>
      <c r="H2435" s="91"/>
      <c r="I2435" s="512"/>
      <c r="J2435" s="485"/>
      <c r="K2435" s="487"/>
      <c r="L2435" s="488"/>
      <c r="M2435" s="487"/>
      <c r="N2435" s="489"/>
      <c r="O2435" s="490"/>
      <c r="P2435" s="460"/>
    </row>
    <row r="2436" spans="1:16" ht="15.75" x14ac:dyDescent="0.2">
      <c r="A2436" s="470" t="s">
        <v>354</v>
      </c>
      <c r="B2436" s="469" t="s">
        <v>233</v>
      </c>
      <c r="C2436" s="469" t="s">
        <v>234</v>
      </c>
      <c r="D2436" s="39" t="s">
        <v>260</v>
      </c>
      <c r="E2436" s="483">
        <v>160</v>
      </c>
      <c r="F2436" s="155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0"/>
    </row>
    <row r="2437" spans="1:16" ht="15.75" x14ac:dyDescent="0.2">
      <c r="A2437" s="470" t="s">
        <v>354</v>
      </c>
      <c r="B2437" s="469" t="s">
        <v>233</v>
      </c>
      <c r="C2437" s="469" t="s">
        <v>234</v>
      </c>
      <c r="D2437" s="39" t="s">
        <v>279</v>
      </c>
      <c r="E2437" s="483">
        <v>160</v>
      </c>
      <c r="F2437" s="155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0"/>
    </row>
    <row r="2438" spans="1:16" ht="15.75" x14ac:dyDescent="0.2">
      <c r="A2438" s="470" t="s">
        <v>354</v>
      </c>
      <c r="B2438" s="469" t="s">
        <v>233</v>
      </c>
      <c r="C2438" s="469" t="s">
        <v>234</v>
      </c>
      <c r="D2438" s="39" t="s">
        <v>302</v>
      </c>
      <c r="E2438" s="483">
        <v>250</v>
      </c>
      <c r="F2438" s="155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0"/>
    </row>
    <row r="2439" spans="1:16" ht="15.75" x14ac:dyDescent="0.2">
      <c r="A2439" s="470" t="s">
        <v>354</v>
      </c>
      <c r="B2439" s="469" t="s">
        <v>233</v>
      </c>
      <c r="C2439" s="469" t="s">
        <v>234</v>
      </c>
      <c r="D2439" s="39" t="s">
        <v>303</v>
      </c>
      <c r="E2439" s="483">
        <v>500</v>
      </c>
      <c r="F2439" s="155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0"/>
    </row>
    <row r="2440" spans="1:16" ht="15.75" x14ac:dyDescent="0.2">
      <c r="A2440" s="470" t="s">
        <v>354</v>
      </c>
      <c r="B2440" s="469" t="s">
        <v>233</v>
      </c>
      <c r="C2440" s="469" t="s">
        <v>234</v>
      </c>
      <c r="D2440" s="39" t="s">
        <v>247</v>
      </c>
      <c r="E2440" s="483">
        <v>100</v>
      </c>
      <c r="F2440" s="155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0"/>
    </row>
    <row r="2441" spans="1:16" ht="16.5" thickBot="1" x14ac:dyDescent="0.25">
      <c r="A2441" s="98" t="s">
        <v>354</v>
      </c>
      <c r="B2441" s="469" t="s">
        <v>233</v>
      </c>
      <c r="C2441" s="469" t="s">
        <v>234</v>
      </c>
      <c r="D2441" s="39" t="s">
        <v>356</v>
      </c>
      <c r="E2441" s="483">
        <v>400</v>
      </c>
      <c r="F2441" s="155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0"/>
    </row>
    <row r="2442" spans="1:16" ht="16.5" thickBot="1" x14ac:dyDescent="0.25">
      <c r="A2442" s="470" t="s">
        <v>359</v>
      </c>
      <c r="B2442" s="469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0"/>
    </row>
    <row r="2443" spans="1:16" ht="15.75" x14ac:dyDescent="0.2">
      <c r="A2443" s="470" t="s">
        <v>359</v>
      </c>
      <c r="B2443" s="469" t="s">
        <v>233</v>
      </c>
      <c r="C2443" s="469" t="s">
        <v>234</v>
      </c>
      <c r="D2443" s="39" t="s">
        <v>319</v>
      </c>
      <c r="E2443" s="483">
        <v>160</v>
      </c>
      <c r="F2443" s="155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0"/>
    </row>
    <row r="2444" spans="1:16" ht="15.75" x14ac:dyDescent="0.2">
      <c r="A2444" s="470" t="s">
        <v>358</v>
      </c>
      <c r="B2444" s="469" t="s">
        <v>233</v>
      </c>
      <c r="C2444" s="469" t="s">
        <v>234</v>
      </c>
      <c r="D2444" s="39" t="s">
        <v>253</v>
      </c>
      <c r="E2444" s="483">
        <v>100</v>
      </c>
      <c r="F2444" s="155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0"/>
    </row>
    <row r="2445" spans="1:16" ht="15.75" x14ac:dyDescent="0.2">
      <c r="A2445" s="470" t="s">
        <v>358</v>
      </c>
      <c r="B2445" s="469" t="s">
        <v>233</v>
      </c>
      <c r="C2445" s="469" t="s">
        <v>234</v>
      </c>
      <c r="D2445" s="39" t="s">
        <v>288</v>
      </c>
      <c r="E2445" s="483">
        <v>250</v>
      </c>
      <c r="F2445" s="155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0"/>
    </row>
    <row r="2446" spans="1:16" ht="15.75" x14ac:dyDescent="0.2">
      <c r="A2446" s="470" t="s">
        <v>358</v>
      </c>
      <c r="B2446" s="469" t="s">
        <v>233</v>
      </c>
      <c r="C2446" s="469" t="s">
        <v>234</v>
      </c>
      <c r="D2446" s="39" t="s">
        <v>289</v>
      </c>
      <c r="E2446" s="483">
        <v>400</v>
      </c>
      <c r="F2446" s="155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0"/>
    </row>
    <row r="2447" spans="1:16" ht="15.75" x14ac:dyDescent="0.2">
      <c r="A2447" s="470" t="s">
        <v>358</v>
      </c>
      <c r="B2447" s="469" t="s">
        <v>233</v>
      </c>
      <c r="C2447" s="469" t="s">
        <v>234</v>
      </c>
      <c r="D2447" s="39" t="s">
        <v>326</v>
      </c>
      <c r="E2447" s="483">
        <v>100</v>
      </c>
      <c r="F2447" s="155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0"/>
    </row>
    <row r="2448" spans="1:16" ht="15.75" x14ac:dyDescent="0.2">
      <c r="A2448" s="470" t="s">
        <v>358</v>
      </c>
      <c r="B2448" s="469" t="s">
        <v>233</v>
      </c>
      <c r="C2448" s="469" t="s">
        <v>234</v>
      </c>
      <c r="D2448" s="39" t="s">
        <v>271</v>
      </c>
      <c r="E2448" s="483">
        <v>250</v>
      </c>
      <c r="F2448" s="155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0"/>
    </row>
    <row r="2449" spans="1:16" ht="15.75" x14ac:dyDescent="0.2">
      <c r="A2449" s="470" t="s">
        <v>362</v>
      </c>
      <c r="B2449" s="469" t="s">
        <v>233</v>
      </c>
      <c r="C2449" s="469" t="s">
        <v>234</v>
      </c>
      <c r="D2449" s="39" t="s">
        <v>272</v>
      </c>
      <c r="E2449" s="483">
        <v>250</v>
      </c>
      <c r="F2449" s="155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0"/>
    </row>
    <row r="2450" spans="1:16" ht="15.75" x14ac:dyDescent="0.2">
      <c r="A2450" s="470" t="s">
        <v>362</v>
      </c>
      <c r="B2450" s="469" t="s">
        <v>233</v>
      </c>
      <c r="C2450" s="469" t="s">
        <v>234</v>
      </c>
      <c r="D2450" s="39" t="s">
        <v>260</v>
      </c>
      <c r="E2450" s="483">
        <v>160</v>
      </c>
      <c r="F2450" s="155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0"/>
    </row>
    <row r="2451" spans="1:16" ht="15.75" x14ac:dyDescent="0.2">
      <c r="A2451" s="470" t="s">
        <v>362</v>
      </c>
      <c r="B2451" s="469" t="s">
        <v>233</v>
      </c>
      <c r="C2451" s="469" t="s">
        <v>234</v>
      </c>
      <c r="D2451" s="39" t="s">
        <v>298</v>
      </c>
      <c r="E2451" s="483">
        <v>250</v>
      </c>
      <c r="F2451" s="155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0"/>
    </row>
    <row r="2452" spans="1:16" ht="15.75" x14ac:dyDescent="0.2">
      <c r="A2452" s="470" t="s">
        <v>362</v>
      </c>
      <c r="B2452" s="469" t="s">
        <v>233</v>
      </c>
      <c r="C2452" s="469" t="s">
        <v>234</v>
      </c>
      <c r="D2452" s="39" t="s">
        <v>148</v>
      </c>
      <c r="E2452" s="483">
        <v>100</v>
      </c>
      <c r="F2452" s="155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0"/>
    </row>
    <row r="2453" spans="1:16" ht="15.75" x14ac:dyDescent="0.2">
      <c r="A2453" s="470" t="s">
        <v>363</v>
      </c>
      <c r="B2453" s="469" t="s">
        <v>233</v>
      </c>
      <c r="C2453" s="469" t="s">
        <v>234</v>
      </c>
      <c r="D2453" s="39" t="s">
        <v>235</v>
      </c>
      <c r="E2453" s="483">
        <v>400</v>
      </c>
      <c r="F2453" s="155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0"/>
    </row>
    <row r="2454" spans="1:16" ht="15.75" x14ac:dyDescent="0.2">
      <c r="A2454" s="470" t="s">
        <v>362</v>
      </c>
      <c r="B2454" s="469" t="s">
        <v>233</v>
      </c>
      <c r="C2454" s="469" t="s">
        <v>234</v>
      </c>
      <c r="D2454" s="39" t="s">
        <v>314</v>
      </c>
      <c r="E2454" s="483">
        <v>100</v>
      </c>
      <c r="F2454" s="155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0"/>
    </row>
    <row r="2455" spans="1:16" ht="15.75" x14ac:dyDescent="0.2">
      <c r="A2455" s="470" t="s">
        <v>362</v>
      </c>
      <c r="B2455" s="469" t="s">
        <v>233</v>
      </c>
      <c r="C2455" s="469" t="s">
        <v>234</v>
      </c>
      <c r="D2455" s="39" t="s">
        <v>340</v>
      </c>
      <c r="E2455" s="483">
        <v>160</v>
      </c>
      <c r="F2455" s="155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0"/>
    </row>
    <row r="2456" spans="1:16" ht="15.75" x14ac:dyDescent="0.2">
      <c r="A2456" s="470" t="s">
        <v>362</v>
      </c>
      <c r="B2456" s="469" t="s">
        <v>233</v>
      </c>
      <c r="C2456" s="469" t="s">
        <v>234</v>
      </c>
      <c r="D2456" s="39" t="s">
        <v>293</v>
      </c>
      <c r="E2456" s="483">
        <v>100</v>
      </c>
      <c r="F2456" s="155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0"/>
    </row>
    <row r="2457" spans="1:16" ht="15.75" x14ac:dyDescent="0.2">
      <c r="A2457" s="470" t="s">
        <v>365</v>
      </c>
      <c r="B2457" s="469" t="s">
        <v>233</v>
      </c>
      <c r="C2457" s="469" t="s">
        <v>234</v>
      </c>
      <c r="D2457" s="39" t="s">
        <v>364</v>
      </c>
      <c r="E2457" s="483">
        <v>250</v>
      </c>
      <c r="F2457" s="155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0"/>
    </row>
    <row r="2458" spans="1:16" ht="15.75" x14ac:dyDescent="0.2">
      <c r="A2458" s="470" t="s">
        <v>366</v>
      </c>
      <c r="B2458" s="469" t="s">
        <v>233</v>
      </c>
      <c r="C2458" s="469" t="s">
        <v>234</v>
      </c>
      <c r="D2458" s="39" t="s">
        <v>317</v>
      </c>
      <c r="E2458" s="483">
        <v>100</v>
      </c>
      <c r="F2458" s="155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0"/>
    </row>
    <row r="2459" spans="1:16" ht="15.75" x14ac:dyDescent="0.2">
      <c r="A2459" s="470" t="s">
        <v>367</v>
      </c>
      <c r="B2459" s="469" t="s">
        <v>233</v>
      </c>
      <c r="C2459" s="469" t="s">
        <v>234</v>
      </c>
      <c r="D2459" s="39" t="s">
        <v>240</v>
      </c>
      <c r="E2459" s="483">
        <v>250</v>
      </c>
      <c r="F2459" s="155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0"/>
    </row>
    <row r="2460" spans="1:16" ht="15.75" x14ac:dyDescent="0.2">
      <c r="A2460" s="470" t="s">
        <v>365</v>
      </c>
      <c r="B2460" s="469" t="s">
        <v>233</v>
      </c>
      <c r="C2460" s="469" t="s">
        <v>234</v>
      </c>
      <c r="D2460" s="39" t="s">
        <v>324</v>
      </c>
      <c r="E2460" s="483">
        <v>100</v>
      </c>
      <c r="F2460" s="155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0"/>
    </row>
    <row r="2461" spans="1:16" ht="15" customHeight="1" x14ac:dyDescent="0.2">
      <c r="A2461" s="470" t="s">
        <v>365</v>
      </c>
      <c r="B2461" s="469" t="s">
        <v>233</v>
      </c>
      <c r="C2461" s="469" t="s">
        <v>234</v>
      </c>
      <c r="D2461" s="39" t="s">
        <v>285</v>
      </c>
      <c r="E2461" s="483">
        <v>250</v>
      </c>
      <c r="F2461" s="155">
        <v>243.36111111111111</v>
      </c>
      <c r="G2461" s="93" t="s">
        <v>899</v>
      </c>
      <c r="H2461" s="91"/>
      <c r="I2461" s="512"/>
      <c r="J2461" s="485"/>
      <c r="K2461" s="487"/>
      <c r="L2461" s="491"/>
      <c r="M2461" s="487"/>
      <c r="N2461" s="489"/>
      <c r="O2461" s="490"/>
      <c r="P2461" s="460"/>
    </row>
    <row r="2462" spans="1:16" ht="15.75" x14ac:dyDescent="0.2">
      <c r="A2462" s="470" t="s">
        <v>365</v>
      </c>
      <c r="B2462" s="469" t="s">
        <v>233</v>
      </c>
      <c r="C2462" s="469" t="s">
        <v>234</v>
      </c>
      <c r="D2462" s="39" t="s">
        <v>309</v>
      </c>
      <c r="E2462" s="483">
        <v>100</v>
      </c>
      <c r="F2462" s="155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0"/>
    </row>
    <row r="2463" spans="1:16" ht="15.75" x14ac:dyDescent="0.2">
      <c r="A2463" s="470" t="s">
        <v>365</v>
      </c>
      <c r="B2463" s="469" t="s">
        <v>233</v>
      </c>
      <c r="C2463" s="469" t="s">
        <v>234</v>
      </c>
      <c r="D2463" s="39" t="s">
        <v>303</v>
      </c>
      <c r="E2463" s="483">
        <v>400</v>
      </c>
      <c r="F2463" s="155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0"/>
    </row>
    <row r="2464" spans="1:16" ht="15.75" x14ac:dyDescent="0.2">
      <c r="A2464" s="470" t="s">
        <v>365</v>
      </c>
      <c r="B2464" s="469" t="s">
        <v>233</v>
      </c>
      <c r="C2464" s="469" t="s">
        <v>234</v>
      </c>
      <c r="D2464" s="39" t="s">
        <v>267</v>
      </c>
      <c r="E2464" s="483">
        <v>160</v>
      </c>
      <c r="F2464" s="155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0"/>
    </row>
    <row r="2465" spans="1:16" ht="15.75" x14ac:dyDescent="0.2">
      <c r="A2465" s="470" t="s">
        <v>365</v>
      </c>
      <c r="B2465" s="469" t="s">
        <v>233</v>
      </c>
      <c r="C2465" s="469" t="s">
        <v>234</v>
      </c>
      <c r="D2465" s="39" t="s">
        <v>369</v>
      </c>
      <c r="E2465" s="483">
        <v>100</v>
      </c>
      <c r="F2465" s="155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0"/>
    </row>
    <row r="2466" spans="1:16" ht="15.75" x14ac:dyDescent="0.2">
      <c r="A2466" s="470" t="s">
        <v>365</v>
      </c>
      <c r="B2466" s="469" t="s">
        <v>233</v>
      </c>
      <c r="C2466" s="469" t="s">
        <v>234</v>
      </c>
      <c r="D2466" s="39" t="s">
        <v>283</v>
      </c>
      <c r="E2466" s="483">
        <v>250</v>
      </c>
      <c r="F2466" s="155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0"/>
    </row>
    <row r="2467" spans="1:16" ht="15.75" x14ac:dyDescent="0.2">
      <c r="A2467" s="470" t="s">
        <v>365</v>
      </c>
      <c r="B2467" s="469" t="s">
        <v>233</v>
      </c>
      <c r="C2467" s="469" t="s">
        <v>234</v>
      </c>
      <c r="D2467" s="39" t="s">
        <v>254</v>
      </c>
      <c r="E2467" s="483">
        <v>250</v>
      </c>
      <c r="F2467" s="155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0"/>
    </row>
    <row r="2468" spans="1:16" ht="15.75" x14ac:dyDescent="0.2">
      <c r="A2468" s="470" t="s">
        <v>365</v>
      </c>
      <c r="B2468" s="469" t="s">
        <v>233</v>
      </c>
      <c r="C2468" s="469" t="s">
        <v>234</v>
      </c>
      <c r="D2468" s="39" t="s">
        <v>302</v>
      </c>
      <c r="E2468" s="483">
        <v>400</v>
      </c>
      <c r="F2468" s="155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0"/>
    </row>
    <row r="2469" spans="1:16" ht="15.75" x14ac:dyDescent="0.2">
      <c r="A2469" s="470" t="s">
        <v>365</v>
      </c>
      <c r="B2469" s="469" t="s">
        <v>233</v>
      </c>
      <c r="C2469" s="469" t="s">
        <v>234</v>
      </c>
      <c r="D2469" s="39" t="s">
        <v>274</v>
      </c>
      <c r="E2469" s="483">
        <v>250</v>
      </c>
      <c r="F2469" s="155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0"/>
    </row>
    <row r="2470" spans="1:16" ht="15.75" x14ac:dyDescent="0.2">
      <c r="A2470" s="470" t="s">
        <v>365</v>
      </c>
      <c r="B2470" s="469" t="s">
        <v>233</v>
      </c>
      <c r="C2470" s="469" t="s">
        <v>234</v>
      </c>
      <c r="D2470" s="39" t="s">
        <v>239</v>
      </c>
      <c r="E2470" s="483">
        <v>250</v>
      </c>
      <c r="F2470" s="155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0"/>
    </row>
    <row r="2471" spans="1:16" ht="15.75" x14ac:dyDescent="0.2">
      <c r="A2471" s="470" t="s">
        <v>365</v>
      </c>
      <c r="B2471" s="469" t="s">
        <v>233</v>
      </c>
      <c r="C2471" s="469" t="s">
        <v>234</v>
      </c>
      <c r="D2471" s="39" t="s">
        <v>269</v>
      </c>
      <c r="E2471" s="483">
        <v>250</v>
      </c>
      <c r="F2471" s="155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0"/>
    </row>
    <row r="2472" spans="1:16" ht="16.5" thickBot="1" x14ac:dyDescent="0.25">
      <c r="A2472" s="98" t="s">
        <v>365</v>
      </c>
      <c r="B2472" s="469" t="s">
        <v>233</v>
      </c>
      <c r="C2472" s="469" t="s">
        <v>234</v>
      </c>
      <c r="D2472" s="39" t="s">
        <v>372</v>
      </c>
      <c r="E2472" s="483">
        <v>100</v>
      </c>
      <c r="F2472" s="155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0"/>
    </row>
    <row r="2473" spans="1:16" ht="16.5" thickBot="1" x14ac:dyDescent="0.25">
      <c r="A2473" s="470" t="s">
        <v>374</v>
      </c>
      <c r="B2473" s="469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0"/>
    </row>
    <row r="2474" spans="1:16" ht="15.75" x14ac:dyDescent="0.2">
      <c r="A2474" s="470" t="s">
        <v>374</v>
      </c>
      <c r="B2474" s="469" t="s">
        <v>233</v>
      </c>
      <c r="C2474" s="469" t="s">
        <v>234</v>
      </c>
      <c r="D2474" s="39" t="s">
        <v>299</v>
      </c>
      <c r="E2474" s="483">
        <v>160</v>
      </c>
      <c r="F2474" s="155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0"/>
    </row>
    <row r="2475" spans="1:16" ht="15.75" x14ac:dyDescent="0.2">
      <c r="A2475" s="470" t="s">
        <v>374</v>
      </c>
      <c r="B2475" s="469" t="s">
        <v>233</v>
      </c>
      <c r="C2475" s="469" t="s">
        <v>234</v>
      </c>
      <c r="D2475" s="39" t="s">
        <v>319</v>
      </c>
      <c r="E2475" s="483">
        <v>100</v>
      </c>
      <c r="F2475" s="155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0"/>
    </row>
    <row r="2476" spans="1:16" ht="15.75" x14ac:dyDescent="0.2">
      <c r="A2476" s="470" t="s">
        <v>374</v>
      </c>
      <c r="B2476" s="469" t="s">
        <v>233</v>
      </c>
      <c r="C2476" s="469" t="s">
        <v>234</v>
      </c>
      <c r="D2476" s="39" t="s">
        <v>274</v>
      </c>
      <c r="E2476" s="483">
        <v>250</v>
      </c>
      <c r="F2476" s="155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0"/>
    </row>
    <row r="2477" spans="1:16" ht="15.75" x14ac:dyDescent="0.2">
      <c r="A2477" s="471" t="s">
        <v>375</v>
      </c>
      <c r="B2477" s="469" t="s">
        <v>233</v>
      </c>
      <c r="C2477" s="469" t="s">
        <v>234</v>
      </c>
      <c r="D2477" s="39" t="s">
        <v>256</v>
      </c>
      <c r="E2477" s="483">
        <v>160</v>
      </c>
      <c r="F2477" s="155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0"/>
    </row>
    <row r="2478" spans="1:16" ht="15.75" x14ac:dyDescent="0.2">
      <c r="A2478" s="470" t="s">
        <v>375</v>
      </c>
      <c r="B2478" s="469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0"/>
    </row>
    <row r="2479" spans="1:16" ht="15.75" x14ac:dyDescent="0.2">
      <c r="A2479" s="470" t="s">
        <v>376</v>
      </c>
      <c r="B2479" s="469" t="s">
        <v>233</v>
      </c>
      <c r="C2479" s="469" t="s">
        <v>234</v>
      </c>
      <c r="D2479" s="39" t="s">
        <v>282</v>
      </c>
      <c r="E2479" s="483">
        <v>160</v>
      </c>
      <c r="F2479" s="155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0"/>
    </row>
    <row r="2480" spans="1:16" ht="15.75" x14ac:dyDescent="0.2">
      <c r="A2480" s="470" t="s">
        <v>375</v>
      </c>
      <c r="B2480" s="469" t="s">
        <v>233</v>
      </c>
      <c r="C2480" s="469" t="s">
        <v>234</v>
      </c>
      <c r="D2480" s="39" t="s">
        <v>283</v>
      </c>
      <c r="E2480" s="483">
        <v>250</v>
      </c>
      <c r="F2480" s="155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0"/>
    </row>
    <row r="2481" spans="1:16" ht="15.75" x14ac:dyDescent="0.2">
      <c r="A2481" s="470" t="s">
        <v>377</v>
      </c>
      <c r="B2481" s="469" t="s">
        <v>233</v>
      </c>
      <c r="C2481" s="469" t="s">
        <v>234</v>
      </c>
      <c r="D2481" s="39" t="s">
        <v>235</v>
      </c>
      <c r="E2481" s="483">
        <v>160</v>
      </c>
      <c r="F2481" s="155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0"/>
    </row>
    <row r="2482" spans="1:16" ht="15.75" x14ac:dyDescent="0.2">
      <c r="A2482" s="470" t="s">
        <v>375</v>
      </c>
      <c r="B2482" s="469" t="s">
        <v>233</v>
      </c>
      <c r="C2482" s="469" t="s">
        <v>234</v>
      </c>
      <c r="D2482" s="39" t="s">
        <v>320</v>
      </c>
      <c r="E2482" s="483">
        <v>100</v>
      </c>
      <c r="F2482" s="155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0"/>
    </row>
    <row r="2483" spans="1:16" ht="15.75" x14ac:dyDescent="0.2">
      <c r="A2483" s="470" t="s">
        <v>376</v>
      </c>
      <c r="B2483" s="469" t="s">
        <v>233</v>
      </c>
      <c r="C2483" s="469" t="s">
        <v>234</v>
      </c>
      <c r="D2483" s="39" t="s">
        <v>312</v>
      </c>
      <c r="E2483" s="483">
        <v>160</v>
      </c>
      <c r="F2483" s="155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0"/>
    </row>
    <row r="2484" spans="1:16" ht="15.75" x14ac:dyDescent="0.2">
      <c r="A2484" s="470" t="s">
        <v>375</v>
      </c>
      <c r="B2484" s="469" t="s">
        <v>233</v>
      </c>
      <c r="C2484" s="469" t="s">
        <v>234</v>
      </c>
      <c r="D2484" s="39" t="s">
        <v>241</v>
      </c>
      <c r="E2484" s="483">
        <v>250</v>
      </c>
      <c r="F2484" s="155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0"/>
    </row>
    <row r="2485" spans="1:16" ht="15.75" x14ac:dyDescent="0.2">
      <c r="A2485" s="470" t="s">
        <v>377</v>
      </c>
      <c r="B2485" s="469" t="s">
        <v>233</v>
      </c>
      <c r="C2485" s="469" t="s">
        <v>234</v>
      </c>
      <c r="D2485" s="39" t="s">
        <v>373</v>
      </c>
      <c r="E2485" s="483">
        <v>100</v>
      </c>
      <c r="F2485" s="155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0"/>
    </row>
    <row r="2486" spans="1:16" ht="15.75" x14ac:dyDescent="0.2">
      <c r="A2486" s="470" t="s">
        <v>377</v>
      </c>
      <c r="B2486" s="469" t="s">
        <v>233</v>
      </c>
      <c r="C2486" s="469" t="s">
        <v>234</v>
      </c>
      <c r="D2486" s="39" t="s">
        <v>260</v>
      </c>
      <c r="E2486" s="483">
        <v>250</v>
      </c>
      <c r="F2486" s="155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0"/>
    </row>
    <row r="2487" spans="1:16" ht="15.75" x14ac:dyDescent="0.2">
      <c r="A2487" s="470" t="s">
        <v>377</v>
      </c>
      <c r="B2487" s="469" t="s">
        <v>233</v>
      </c>
      <c r="C2487" s="469" t="s">
        <v>234</v>
      </c>
      <c r="D2487" s="39" t="s">
        <v>148</v>
      </c>
      <c r="E2487" s="483">
        <v>100</v>
      </c>
      <c r="F2487" s="155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0"/>
    </row>
    <row r="2488" spans="1:16" ht="15.75" x14ac:dyDescent="0.2">
      <c r="A2488" s="470" t="s">
        <v>377</v>
      </c>
      <c r="B2488" s="469" t="s">
        <v>233</v>
      </c>
      <c r="C2488" s="469" t="s">
        <v>234</v>
      </c>
      <c r="D2488" s="39" t="s">
        <v>317</v>
      </c>
      <c r="E2488" s="483">
        <v>160</v>
      </c>
      <c r="F2488" s="155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0"/>
    </row>
    <row r="2489" spans="1:16" ht="21" customHeight="1" x14ac:dyDescent="0.2">
      <c r="A2489" s="470" t="s">
        <v>377</v>
      </c>
      <c r="B2489" s="469" t="s">
        <v>233</v>
      </c>
      <c r="C2489" s="469" t="s">
        <v>234</v>
      </c>
      <c r="D2489" s="39" t="s">
        <v>299</v>
      </c>
      <c r="E2489" s="483">
        <v>400</v>
      </c>
      <c r="F2489" s="155">
        <v>227.11111111111111</v>
      </c>
      <c r="G2489" s="93" t="s">
        <v>895</v>
      </c>
      <c r="H2489" s="91"/>
      <c r="I2489" s="512"/>
      <c r="J2489" s="485"/>
      <c r="K2489" s="487"/>
      <c r="L2489" s="491"/>
      <c r="M2489" s="487"/>
      <c r="N2489" s="489"/>
      <c r="O2489" s="490"/>
      <c r="P2489" s="460"/>
    </row>
    <row r="2490" spans="1:16" ht="15.75" x14ac:dyDescent="0.2">
      <c r="A2490" s="470" t="s">
        <v>377</v>
      </c>
      <c r="B2490" s="469" t="s">
        <v>233</v>
      </c>
      <c r="C2490" s="469" t="s">
        <v>234</v>
      </c>
      <c r="D2490" s="39" t="s">
        <v>300</v>
      </c>
      <c r="E2490" s="483">
        <v>100</v>
      </c>
      <c r="F2490" s="155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0"/>
    </row>
    <row r="2491" spans="1:16" ht="15.75" x14ac:dyDescent="0.2">
      <c r="A2491" s="470" t="s">
        <v>377</v>
      </c>
      <c r="B2491" s="469" t="s">
        <v>233</v>
      </c>
      <c r="C2491" s="469" t="s">
        <v>234</v>
      </c>
      <c r="D2491" s="39" t="s">
        <v>310</v>
      </c>
      <c r="E2491" s="483">
        <v>160</v>
      </c>
      <c r="F2491" s="155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0"/>
    </row>
    <row r="2492" spans="1:16" ht="15.75" x14ac:dyDescent="0.2">
      <c r="A2492" s="470" t="s">
        <v>377</v>
      </c>
      <c r="B2492" s="469" t="s">
        <v>233</v>
      </c>
      <c r="C2492" s="469" t="s">
        <v>234</v>
      </c>
      <c r="D2492" s="39" t="s">
        <v>267</v>
      </c>
      <c r="E2492" s="483">
        <v>100</v>
      </c>
      <c r="F2492" s="155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0"/>
    </row>
    <row r="2493" spans="1:16" ht="15.75" x14ac:dyDescent="0.2">
      <c r="A2493" s="470" t="s">
        <v>377</v>
      </c>
      <c r="B2493" s="469" t="s">
        <v>233</v>
      </c>
      <c r="C2493" s="469" t="s">
        <v>234</v>
      </c>
      <c r="D2493" s="39" t="s">
        <v>379</v>
      </c>
      <c r="E2493" s="483">
        <v>250</v>
      </c>
      <c r="F2493" s="155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0"/>
    </row>
    <row r="2494" spans="1:16" ht="15.75" x14ac:dyDescent="0.2">
      <c r="A2494" s="470" t="s">
        <v>377</v>
      </c>
      <c r="B2494" s="469" t="s">
        <v>233</v>
      </c>
      <c r="C2494" s="469" t="s">
        <v>234</v>
      </c>
      <c r="D2494" s="39" t="s">
        <v>380</v>
      </c>
      <c r="E2494" s="483">
        <v>160</v>
      </c>
      <c r="F2494" s="155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0"/>
    </row>
    <row r="2495" spans="1:16" ht="15.75" x14ac:dyDescent="0.2">
      <c r="A2495" s="470" t="s">
        <v>375</v>
      </c>
      <c r="B2495" s="469" t="s">
        <v>233</v>
      </c>
      <c r="C2495" s="469" t="s">
        <v>234</v>
      </c>
      <c r="D2495" s="39" t="s">
        <v>381</v>
      </c>
      <c r="E2495" s="483">
        <v>160</v>
      </c>
      <c r="F2495" s="155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0"/>
    </row>
    <row r="2496" spans="1:16" ht="15.75" x14ac:dyDescent="0.2">
      <c r="A2496" s="470" t="s">
        <v>377</v>
      </c>
      <c r="B2496" s="469" t="s">
        <v>233</v>
      </c>
      <c r="C2496" s="469" t="s">
        <v>234</v>
      </c>
      <c r="D2496" s="39" t="s">
        <v>298</v>
      </c>
      <c r="E2496" s="483">
        <v>160</v>
      </c>
      <c r="F2496" s="155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0"/>
    </row>
    <row r="2497" spans="1:16" ht="15.75" x14ac:dyDescent="0.2">
      <c r="A2497" s="470" t="s">
        <v>378</v>
      </c>
      <c r="B2497" s="469" t="s">
        <v>233</v>
      </c>
      <c r="C2497" s="469" t="s">
        <v>234</v>
      </c>
      <c r="D2497" s="39" t="s">
        <v>290</v>
      </c>
      <c r="E2497" s="483">
        <v>250</v>
      </c>
      <c r="F2497" s="155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0"/>
    </row>
    <row r="2498" spans="1:16" ht="15.75" x14ac:dyDescent="0.2">
      <c r="A2498" s="471" t="s">
        <v>382</v>
      </c>
      <c r="B2498" s="469" t="s">
        <v>233</v>
      </c>
      <c r="C2498" s="469" t="s">
        <v>234</v>
      </c>
      <c r="D2498" s="39" t="s">
        <v>293</v>
      </c>
      <c r="E2498" s="483">
        <v>400</v>
      </c>
      <c r="F2498" s="155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0"/>
    </row>
    <row r="2499" spans="1:16" ht="15.75" x14ac:dyDescent="0.2">
      <c r="A2499" s="470" t="s">
        <v>382</v>
      </c>
      <c r="B2499" s="469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0"/>
    </row>
    <row r="2500" spans="1:16" ht="15.75" x14ac:dyDescent="0.2">
      <c r="A2500" s="470" t="s">
        <v>382</v>
      </c>
      <c r="B2500" s="469" t="s">
        <v>233</v>
      </c>
      <c r="C2500" s="469" t="s">
        <v>234</v>
      </c>
      <c r="D2500" s="39" t="s">
        <v>274</v>
      </c>
      <c r="E2500" s="483">
        <v>400</v>
      </c>
      <c r="F2500" s="155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0"/>
    </row>
    <row r="2501" spans="1:16" ht="18.75" customHeight="1" x14ac:dyDescent="0.2">
      <c r="A2501" s="470" t="s">
        <v>382</v>
      </c>
      <c r="B2501" s="469" t="s">
        <v>233</v>
      </c>
      <c r="C2501" s="469" t="s">
        <v>234</v>
      </c>
      <c r="D2501" s="39" t="s">
        <v>247</v>
      </c>
      <c r="E2501" s="483">
        <v>100</v>
      </c>
      <c r="F2501" s="155">
        <v>89.333333333333329</v>
      </c>
      <c r="G2501" s="93" t="s">
        <v>895</v>
      </c>
      <c r="H2501" s="91"/>
      <c r="I2501" s="512"/>
      <c r="J2501" s="485"/>
      <c r="K2501" s="487"/>
      <c r="L2501" s="491"/>
      <c r="M2501" s="487"/>
      <c r="N2501" s="489"/>
      <c r="O2501" s="490"/>
      <c r="P2501" s="460"/>
    </row>
    <row r="2502" spans="1:16" ht="15.75" x14ac:dyDescent="0.2">
      <c r="A2502" s="470" t="s">
        <v>382</v>
      </c>
      <c r="B2502" s="469" t="s">
        <v>233</v>
      </c>
      <c r="C2502" s="469" t="s">
        <v>234</v>
      </c>
      <c r="D2502" s="39" t="s">
        <v>344</v>
      </c>
      <c r="E2502" s="483">
        <v>100</v>
      </c>
      <c r="F2502" s="155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0"/>
    </row>
    <row r="2503" spans="1:16" ht="18.75" customHeight="1" x14ac:dyDescent="0.2">
      <c r="A2503" s="470" t="s">
        <v>382</v>
      </c>
      <c r="B2503" s="469" t="s">
        <v>233</v>
      </c>
      <c r="C2503" s="469" t="s">
        <v>234</v>
      </c>
      <c r="D2503" s="39" t="s">
        <v>383</v>
      </c>
      <c r="E2503" s="483">
        <v>100</v>
      </c>
      <c r="F2503" s="155">
        <v>59.166666666666664</v>
      </c>
      <c r="G2503" s="93" t="s">
        <v>895</v>
      </c>
      <c r="H2503" s="91"/>
      <c r="I2503" s="512"/>
      <c r="J2503" s="485"/>
      <c r="K2503" s="487"/>
      <c r="L2503" s="491"/>
      <c r="M2503" s="487"/>
      <c r="N2503" s="489"/>
      <c r="O2503" s="490"/>
      <c r="P2503" s="460"/>
    </row>
    <row r="2504" spans="1:16" ht="15.75" x14ac:dyDescent="0.2">
      <c r="A2504" s="470" t="s">
        <v>382</v>
      </c>
      <c r="B2504" s="469" t="s">
        <v>233</v>
      </c>
      <c r="C2504" s="469" t="s">
        <v>234</v>
      </c>
      <c r="D2504" s="39" t="s">
        <v>384</v>
      </c>
      <c r="E2504" s="483">
        <v>60</v>
      </c>
      <c r="F2504" s="155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0"/>
    </row>
    <row r="2505" spans="1:16" ht="15.75" x14ac:dyDescent="0.2">
      <c r="A2505" s="470" t="s">
        <v>382</v>
      </c>
      <c r="B2505" s="469" t="s">
        <v>233</v>
      </c>
      <c r="C2505" s="469" t="s">
        <v>234</v>
      </c>
      <c r="D2505" s="39" t="s">
        <v>326</v>
      </c>
      <c r="E2505" s="483">
        <v>400</v>
      </c>
      <c r="F2505" s="155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0"/>
    </row>
    <row r="2506" spans="1:16" ht="15.75" x14ac:dyDescent="0.2">
      <c r="A2506" s="470" t="s">
        <v>382</v>
      </c>
      <c r="B2506" s="469" t="s">
        <v>233</v>
      </c>
      <c r="C2506" s="469" t="s">
        <v>234</v>
      </c>
      <c r="D2506" s="39" t="s">
        <v>276</v>
      </c>
      <c r="E2506" s="483">
        <v>160</v>
      </c>
      <c r="F2506" s="155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0"/>
    </row>
    <row r="2507" spans="1:16" ht="15.75" x14ac:dyDescent="0.2">
      <c r="A2507" s="470" t="s">
        <v>382</v>
      </c>
      <c r="B2507" s="469" t="s">
        <v>233</v>
      </c>
      <c r="C2507" s="469" t="s">
        <v>234</v>
      </c>
      <c r="D2507" s="39" t="s">
        <v>246</v>
      </c>
      <c r="E2507" s="483">
        <v>250</v>
      </c>
      <c r="F2507" s="155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0"/>
    </row>
    <row r="2508" spans="1:16" ht="15.75" x14ac:dyDescent="0.2">
      <c r="A2508" s="470" t="s">
        <v>382</v>
      </c>
      <c r="B2508" s="469" t="s">
        <v>233</v>
      </c>
      <c r="C2508" s="469" t="s">
        <v>234</v>
      </c>
      <c r="D2508" s="39" t="s">
        <v>285</v>
      </c>
      <c r="E2508" s="483">
        <v>250</v>
      </c>
      <c r="F2508" s="155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0"/>
    </row>
    <row r="2509" spans="1:16" ht="15.75" x14ac:dyDescent="0.2">
      <c r="A2509" s="470" t="s">
        <v>382</v>
      </c>
      <c r="B2509" s="469" t="s">
        <v>233</v>
      </c>
      <c r="C2509" s="469" t="s">
        <v>234</v>
      </c>
      <c r="D2509" s="39" t="s">
        <v>304</v>
      </c>
      <c r="E2509" s="483">
        <v>250</v>
      </c>
      <c r="F2509" s="155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0"/>
    </row>
    <row r="2510" spans="1:16" ht="15.75" x14ac:dyDescent="0.2">
      <c r="A2510" s="470" t="s">
        <v>382</v>
      </c>
      <c r="B2510" s="469" t="s">
        <v>233</v>
      </c>
      <c r="C2510" s="469" t="s">
        <v>234</v>
      </c>
      <c r="D2510" s="39" t="s">
        <v>357</v>
      </c>
      <c r="E2510" s="483">
        <v>400</v>
      </c>
      <c r="F2510" s="155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0"/>
    </row>
    <row r="2511" spans="1:16" ht="15.75" x14ac:dyDescent="0.2">
      <c r="A2511" s="470" t="s">
        <v>382</v>
      </c>
      <c r="B2511" s="469" t="s">
        <v>233</v>
      </c>
      <c r="C2511" s="469" t="s">
        <v>234</v>
      </c>
      <c r="D2511" s="39" t="s">
        <v>249</v>
      </c>
      <c r="E2511" s="483">
        <v>250</v>
      </c>
      <c r="F2511" s="155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0"/>
    </row>
    <row r="2512" spans="1:16" ht="16.5" thickBot="1" x14ac:dyDescent="0.25">
      <c r="A2512" s="98" t="s">
        <v>382</v>
      </c>
      <c r="B2512" s="469" t="s">
        <v>233</v>
      </c>
      <c r="C2512" s="469" t="s">
        <v>234</v>
      </c>
      <c r="D2512" s="39" t="s">
        <v>385</v>
      </c>
      <c r="E2512" s="483">
        <v>100</v>
      </c>
      <c r="F2512" s="155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0"/>
    </row>
    <row r="2513" spans="1:16" ht="16.5" thickBot="1" x14ac:dyDescent="0.25">
      <c r="A2513" s="471" t="s">
        <v>386</v>
      </c>
      <c r="B2513" s="469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0"/>
    </row>
    <row r="2514" spans="1:16" ht="15.75" x14ac:dyDescent="0.2">
      <c r="A2514" s="470" t="s">
        <v>387</v>
      </c>
      <c r="B2514" s="469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0"/>
    </row>
    <row r="2515" spans="1:16" ht="15.75" x14ac:dyDescent="0.2">
      <c r="A2515" s="470" t="s">
        <v>387</v>
      </c>
      <c r="B2515" s="469" t="s">
        <v>233</v>
      </c>
      <c r="C2515" s="469" t="s">
        <v>234</v>
      </c>
      <c r="D2515" s="39" t="s">
        <v>279</v>
      </c>
      <c r="E2515" s="483">
        <v>160</v>
      </c>
      <c r="F2515" s="155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0"/>
    </row>
    <row r="2516" spans="1:16" ht="15.75" x14ac:dyDescent="0.2">
      <c r="A2516" s="470" t="s">
        <v>387</v>
      </c>
      <c r="B2516" s="469" t="s">
        <v>233</v>
      </c>
      <c r="C2516" s="469" t="s">
        <v>234</v>
      </c>
      <c r="D2516" s="39" t="s">
        <v>298</v>
      </c>
      <c r="E2516" s="483">
        <v>100</v>
      </c>
      <c r="F2516" s="155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0"/>
    </row>
    <row r="2517" spans="1:16" ht="15.75" x14ac:dyDescent="0.2">
      <c r="A2517" s="470" t="s">
        <v>388</v>
      </c>
      <c r="B2517" s="469" t="s">
        <v>233</v>
      </c>
      <c r="C2517" s="469" t="s">
        <v>234</v>
      </c>
      <c r="D2517" s="39" t="s">
        <v>299</v>
      </c>
      <c r="E2517" s="483">
        <v>160</v>
      </c>
      <c r="F2517" s="155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0"/>
    </row>
    <row r="2518" spans="1:16" ht="15.75" x14ac:dyDescent="0.2">
      <c r="A2518" s="470" t="s">
        <v>388</v>
      </c>
      <c r="B2518" s="469" t="s">
        <v>233</v>
      </c>
      <c r="C2518" s="469" t="s">
        <v>234</v>
      </c>
      <c r="D2518" s="39" t="s">
        <v>303</v>
      </c>
      <c r="E2518" s="483">
        <v>160</v>
      </c>
      <c r="F2518" s="155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0"/>
    </row>
    <row r="2519" spans="1:16" ht="15.75" x14ac:dyDescent="0.2">
      <c r="A2519" s="470" t="s">
        <v>388</v>
      </c>
      <c r="B2519" s="469" t="s">
        <v>233</v>
      </c>
      <c r="C2519" s="469" t="s">
        <v>234</v>
      </c>
      <c r="D2519" s="39" t="s">
        <v>285</v>
      </c>
      <c r="E2519" s="483">
        <v>160</v>
      </c>
      <c r="F2519" s="155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0"/>
    </row>
    <row r="2520" spans="1:16" ht="15.75" x14ac:dyDescent="0.2">
      <c r="A2520" s="470" t="s">
        <v>388</v>
      </c>
      <c r="B2520" s="469" t="s">
        <v>233</v>
      </c>
      <c r="C2520" s="469" t="s">
        <v>234</v>
      </c>
      <c r="D2520" s="39" t="s">
        <v>304</v>
      </c>
      <c r="E2520" s="483">
        <v>100</v>
      </c>
      <c r="F2520" s="155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0"/>
    </row>
    <row r="2521" spans="1:16" ht="15.75" x14ac:dyDescent="0.2">
      <c r="A2521" s="470" t="s">
        <v>388</v>
      </c>
      <c r="B2521" s="469" t="s">
        <v>233</v>
      </c>
      <c r="C2521" s="469" t="s">
        <v>234</v>
      </c>
      <c r="D2521" s="39" t="s">
        <v>286</v>
      </c>
      <c r="E2521" s="483">
        <v>400</v>
      </c>
      <c r="F2521" s="155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0"/>
    </row>
    <row r="2522" spans="1:16" ht="15.75" x14ac:dyDescent="0.2">
      <c r="A2522" s="470" t="s">
        <v>389</v>
      </c>
      <c r="B2522" s="469" t="s">
        <v>233</v>
      </c>
      <c r="C2522" s="469" t="s">
        <v>234</v>
      </c>
      <c r="D2522" s="39" t="s">
        <v>274</v>
      </c>
      <c r="E2522" s="483">
        <v>160</v>
      </c>
      <c r="F2522" s="155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0"/>
    </row>
    <row r="2523" spans="1:16" ht="15.75" x14ac:dyDescent="0.2">
      <c r="A2523" s="470" t="s">
        <v>388</v>
      </c>
      <c r="B2523" s="469" t="s">
        <v>233</v>
      </c>
      <c r="C2523" s="469" t="s">
        <v>234</v>
      </c>
      <c r="D2523" s="39" t="s">
        <v>256</v>
      </c>
      <c r="E2523" s="483">
        <v>160</v>
      </c>
      <c r="F2523" s="155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0"/>
    </row>
    <row r="2524" spans="1:16" ht="15.75" x14ac:dyDescent="0.2">
      <c r="A2524" s="470" t="s">
        <v>388</v>
      </c>
      <c r="B2524" s="469" t="s">
        <v>233</v>
      </c>
      <c r="C2524" s="469" t="s">
        <v>234</v>
      </c>
      <c r="D2524" s="39" t="s">
        <v>287</v>
      </c>
      <c r="E2524" s="483">
        <v>250</v>
      </c>
      <c r="F2524" s="155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0"/>
    </row>
    <row r="2525" spans="1:16" ht="15.75" x14ac:dyDescent="0.2">
      <c r="A2525" s="470" t="s">
        <v>388</v>
      </c>
      <c r="B2525" s="469" t="s">
        <v>233</v>
      </c>
      <c r="C2525" s="469" t="s">
        <v>234</v>
      </c>
      <c r="D2525" s="39" t="s">
        <v>310</v>
      </c>
      <c r="E2525" s="483">
        <v>100</v>
      </c>
      <c r="F2525" s="155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0"/>
    </row>
    <row r="2526" spans="1:16" ht="15.75" x14ac:dyDescent="0.2">
      <c r="A2526" s="470" t="s">
        <v>390</v>
      </c>
      <c r="B2526" s="469" t="s">
        <v>233</v>
      </c>
      <c r="C2526" s="469" t="s">
        <v>234</v>
      </c>
      <c r="D2526" s="39" t="s">
        <v>305</v>
      </c>
      <c r="E2526" s="483">
        <v>160</v>
      </c>
      <c r="F2526" s="155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0"/>
    </row>
    <row r="2527" spans="1:16" ht="15.75" x14ac:dyDescent="0.2">
      <c r="A2527" s="470" t="s">
        <v>391</v>
      </c>
      <c r="B2527" s="469" t="s">
        <v>233</v>
      </c>
      <c r="C2527" s="469" t="s">
        <v>234</v>
      </c>
      <c r="D2527" s="39" t="s">
        <v>320</v>
      </c>
      <c r="E2527" s="483">
        <v>100</v>
      </c>
      <c r="F2527" s="155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0"/>
    </row>
    <row r="2528" spans="1:16" ht="16.5" thickBot="1" x14ac:dyDescent="0.25">
      <c r="A2528" s="98" t="s">
        <v>390</v>
      </c>
      <c r="B2528" s="469" t="s">
        <v>233</v>
      </c>
      <c r="C2528" s="469" t="s">
        <v>234</v>
      </c>
      <c r="D2528" s="39" t="s">
        <v>247</v>
      </c>
      <c r="E2528" s="483">
        <v>100</v>
      </c>
      <c r="F2528" s="155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0"/>
    </row>
    <row r="2529" spans="1:16" ht="16.5" thickBot="1" x14ac:dyDescent="0.25">
      <c r="A2529" s="470" t="s">
        <v>394</v>
      </c>
      <c r="B2529" s="469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0"/>
    </row>
    <row r="2530" spans="1:16" ht="15.75" x14ac:dyDescent="0.2">
      <c r="A2530" s="470" t="s">
        <v>394</v>
      </c>
      <c r="B2530" s="469" t="s">
        <v>233</v>
      </c>
      <c r="C2530" s="469" t="s">
        <v>234</v>
      </c>
      <c r="D2530" s="39" t="s">
        <v>254</v>
      </c>
      <c r="E2530" s="483">
        <v>400</v>
      </c>
      <c r="F2530" s="155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0"/>
    </row>
    <row r="2531" spans="1:16" ht="15.75" x14ac:dyDescent="0.2">
      <c r="A2531" s="470" t="s">
        <v>394</v>
      </c>
      <c r="B2531" s="469" t="s">
        <v>233</v>
      </c>
      <c r="C2531" s="469" t="s">
        <v>234</v>
      </c>
      <c r="D2531" s="39" t="s">
        <v>284</v>
      </c>
      <c r="E2531" s="483">
        <v>400</v>
      </c>
      <c r="F2531" s="155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0"/>
    </row>
    <row r="2532" spans="1:16" ht="15.75" x14ac:dyDescent="0.2">
      <c r="A2532" s="470" t="s">
        <v>394</v>
      </c>
      <c r="B2532" s="469" t="s">
        <v>233</v>
      </c>
      <c r="C2532" s="469" t="s">
        <v>234</v>
      </c>
      <c r="D2532" s="39" t="s">
        <v>304</v>
      </c>
      <c r="E2532" s="483">
        <v>160</v>
      </c>
      <c r="F2532" s="155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0"/>
    </row>
    <row r="2533" spans="1:16" ht="15.75" x14ac:dyDescent="0.2">
      <c r="A2533" s="470" t="s">
        <v>394</v>
      </c>
      <c r="B2533" s="469" t="s">
        <v>233</v>
      </c>
      <c r="C2533" s="469" t="s">
        <v>234</v>
      </c>
      <c r="D2533" s="39" t="s">
        <v>306</v>
      </c>
      <c r="E2533" s="483">
        <v>100</v>
      </c>
      <c r="F2533" s="155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0"/>
    </row>
    <row r="2534" spans="1:16" ht="15.75" x14ac:dyDescent="0.2">
      <c r="A2534" s="470" t="s">
        <v>394</v>
      </c>
      <c r="B2534" s="469" t="s">
        <v>233</v>
      </c>
      <c r="C2534" s="469" t="s">
        <v>234</v>
      </c>
      <c r="D2534" s="39" t="s">
        <v>287</v>
      </c>
      <c r="E2534" s="483">
        <v>160</v>
      </c>
      <c r="F2534" s="155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0"/>
    </row>
    <row r="2535" spans="1:16" ht="15.75" x14ac:dyDescent="0.2">
      <c r="A2535" s="470" t="s">
        <v>394</v>
      </c>
      <c r="B2535" s="469" t="s">
        <v>233</v>
      </c>
      <c r="C2535" s="469" t="s">
        <v>234</v>
      </c>
      <c r="D2535" s="39" t="s">
        <v>288</v>
      </c>
      <c r="E2535" s="483">
        <v>160</v>
      </c>
      <c r="F2535" s="155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0"/>
    </row>
    <row r="2536" spans="1:16" ht="15.75" x14ac:dyDescent="0.2">
      <c r="A2536" s="470" t="s">
        <v>394</v>
      </c>
      <c r="B2536" s="469" t="s">
        <v>233</v>
      </c>
      <c r="C2536" s="469" t="s">
        <v>234</v>
      </c>
      <c r="D2536" s="39" t="s">
        <v>240</v>
      </c>
      <c r="E2536" s="483">
        <v>100</v>
      </c>
      <c r="F2536" s="155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0"/>
    </row>
    <row r="2537" spans="1:16" ht="15.75" x14ac:dyDescent="0.2">
      <c r="A2537" s="470" t="s">
        <v>394</v>
      </c>
      <c r="B2537" s="469" t="s">
        <v>233</v>
      </c>
      <c r="C2537" s="469" t="s">
        <v>234</v>
      </c>
      <c r="D2537" s="39" t="s">
        <v>320</v>
      </c>
      <c r="E2537" s="483">
        <v>100</v>
      </c>
      <c r="F2537" s="155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0"/>
    </row>
    <row r="2538" spans="1:16" ht="15.75" x14ac:dyDescent="0.2">
      <c r="A2538" s="470" t="s">
        <v>394</v>
      </c>
      <c r="B2538" s="469" t="s">
        <v>233</v>
      </c>
      <c r="C2538" s="469" t="s">
        <v>234</v>
      </c>
      <c r="D2538" s="39" t="s">
        <v>321</v>
      </c>
      <c r="E2538" s="483">
        <v>160</v>
      </c>
      <c r="F2538" s="155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0"/>
    </row>
    <row r="2539" spans="1:16" ht="15.75" x14ac:dyDescent="0.2">
      <c r="A2539" s="470" t="s">
        <v>394</v>
      </c>
      <c r="B2539" s="469" t="s">
        <v>233</v>
      </c>
      <c r="C2539" s="469" t="s">
        <v>234</v>
      </c>
      <c r="D2539" s="39" t="s">
        <v>260</v>
      </c>
      <c r="E2539" s="483">
        <v>250</v>
      </c>
      <c r="F2539" s="155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0"/>
    </row>
    <row r="2540" spans="1:16" ht="15.75" x14ac:dyDescent="0.2">
      <c r="A2540" s="470" t="s">
        <v>394</v>
      </c>
      <c r="B2540" s="469" t="s">
        <v>233</v>
      </c>
      <c r="C2540" s="469" t="s">
        <v>234</v>
      </c>
      <c r="D2540" s="39" t="s">
        <v>148</v>
      </c>
      <c r="E2540" s="483">
        <v>160</v>
      </c>
      <c r="F2540" s="155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0"/>
    </row>
    <row r="2541" spans="1:16" ht="15.75" x14ac:dyDescent="0.2">
      <c r="A2541" s="470" t="s">
        <v>394</v>
      </c>
      <c r="B2541" s="469" t="s">
        <v>233</v>
      </c>
      <c r="C2541" s="469" t="s">
        <v>234</v>
      </c>
      <c r="D2541" s="39" t="s">
        <v>300</v>
      </c>
      <c r="E2541" s="483">
        <v>250</v>
      </c>
      <c r="F2541" s="155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0"/>
    </row>
    <row r="2542" spans="1:16" ht="15.75" x14ac:dyDescent="0.2">
      <c r="A2542" s="470" t="s">
        <v>394</v>
      </c>
      <c r="B2542" s="469" t="s">
        <v>233</v>
      </c>
      <c r="C2542" s="469" t="s">
        <v>234</v>
      </c>
      <c r="D2542" s="39" t="s">
        <v>252</v>
      </c>
      <c r="E2542" s="483">
        <v>250</v>
      </c>
      <c r="F2542" s="155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0"/>
    </row>
    <row r="2543" spans="1:16" ht="15.75" x14ac:dyDescent="0.2">
      <c r="A2543" s="470" t="s">
        <v>394</v>
      </c>
      <c r="B2543" s="469" t="s">
        <v>233</v>
      </c>
      <c r="C2543" s="469" t="s">
        <v>234</v>
      </c>
      <c r="D2543" s="39" t="s">
        <v>319</v>
      </c>
      <c r="E2543" s="483">
        <v>160</v>
      </c>
      <c r="F2543" s="155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0"/>
    </row>
    <row r="2544" spans="1:16" ht="15.75" x14ac:dyDescent="0.2">
      <c r="A2544" s="470" t="s">
        <v>394</v>
      </c>
      <c r="B2544" s="469" t="s">
        <v>233</v>
      </c>
      <c r="C2544" s="469" t="s">
        <v>234</v>
      </c>
      <c r="D2544" s="39" t="s">
        <v>285</v>
      </c>
      <c r="E2544" s="483">
        <v>160</v>
      </c>
      <c r="F2544" s="155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0"/>
    </row>
    <row r="2545" spans="1:16" ht="15.75" x14ac:dyDescent="0.2">
      <c r="A2545" s="470" t="s">
        <v>394</v>
      </c>
      <c r="B2545" s="469" t="s">
        <v>233</v>
      </c>
      <c r="C2545" s="469" t="s">
        <v>234</v>
      </c>
      <c r="D2545" s="39" t="s">
        <v>274</v>
      </c>
      <c r="E2545" s="483">
        <v>160</v>
      </c>
      <c r="F2545" s="155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0"/>
    </row>
    <row r="2546" spans="1:16" ht="15.75" x14ac:dyDescent="0.2">
      <c r="A2546" s="470" t="s">
        <v>394</v>
      </c>
      <c r="B2546" s="469" t="s">
        <v>233</v>
      </c>
      <c r="C2546" s="469" t="s">
        <v>234</v>
      </c>
      <c r="D2546" s="39" t="s">
        <v>255</v>
      </c>
      <c r="E2546" s="483">
        <v>250</v>
      </c>
      <c r="F2546" s="155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0"/>
    </row>
    <row r="2547" spans="1:16" ht="15.75" x14ac:dyDescent="0.2">
      <c r="A2547" s="470" t="s">
        <v>394</v>
      </c>
      <c r="B2547" s="469" t="s">
        <v>233</v>
      </c>
      <c r="C2547" s="469" t="s">
        <v>234</v>
      </c>
      <c r="D2547" s="39" t="s">
        <v>256</v>
      </c>
      <c r="E2547" s="483">
        <v>160</v>
      </c>
      <c r="F2547" s="155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0"/>
    </row>
    <row r="2548" spans="1:16" ht="15.75" x14ac:dyDescent="0.2">
      <c r="A2548" s="470" t="s">
        <v>394</v>
      </c>
      <c r="B2548" s="469" t="s">
        <v>233</v>
      </c>
      <c r="C2548" s="469" t="s">
        <v>234</v>
      </c>
      <c r="D2548" s="39" t="s">
        <v>305</v>
      </c>
      <c r="E2548" s="483">
        <v>250</v>
      </c>
      <c r="F2548" s="155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0"/>
    </row>
    <row r="2549" spans="1:16" ht="15.75" x14ac:dyDescent="0.2">
      <c r="A2549" s="470" t="s">
        <v>394</v>
      </c>
      <c r="B2549" s="469" t="s">
        <v>233</v>
      </c>
      <c r="C2549" s="469" t="s">
        <v>234</v>
      </c>
      <c r="D2549" s="39" t="s">
        <v>289</v>
      </c>
      <c r="E2549" s="483">
        <v>160</v>
      </c>
      <c r="F2549" s="155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0"/>
    </row>
    <row r="2550" spans="1:16" ht="15.75" x14ac:dyDescent="0.2">
      <c r="A2550" s="470" t="s">
        <v>394</v>
      </c>
      <c r="B2550" s="469" t="s">
        <v>233</v>
      </c>
      <c r="C2550" s="469" t="s">
        <v>234</v>
      </c>
      <c r="D2550" s="39" t="s">
        <v>308</v>
      </c>
      <c r="E2550" s="483">
        <v>100</v>
      </c>
      <c r="F2550" s="155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0"/>
    </row>
    <row r="2551" spans="1:16" ht="15.75" x14ac:dyDescent="0.2">
      <c r="A2551" s="484" t="s">
        <v>394</v>
      </c>
      <c r="B2551" s="469" t="s">
        <v>233</v>
      </c>
      <c r="C2551" s="469" t="s">
        <v>234</v>
      </c>
      <c r="D2551" s="39" t="s">
        <v>290</v>
      </c>
      <c r="E2551" s="483">
        <v>250</v>
      </c>
      <c r="F2551" s="155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0"/>
    </row>
    <row r="2552" spans="1:16" ht="15.75" x14ac:dyDescent="0.2">
      <c r="A2552" s="470" t="s">
        <v>395</v>
      </c>
      <c r="B2552" s="469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0"/>
    </row>
    <row r="2553" spans="1:16" ht="15.75" x14ac:dyDescent="0.2">
      <c r="A2553" s="470" t="s">
        <v>395</v>
      </c>
      <c r="B2553" s="469" t="s">
        <v>233</v>
      </c>
      <c r="C2553" s="469" t="s">
        <v>234</v>
      </c>
      <c r="D2553" s="39" t="s">
        <v>318</v>
      </c>
      <c r="E2553" s="483">
        <v>160</v>
      </c>
      <c r="F2553" s="155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0"/>
    </row>
    <row r="2554" spans="1:16" ht="15.75" x14ac:dyDescent="0.2">
      <c r="A2554" s="470" t="s">
        <v>395</v>
      </c>
      <c r="B2554" s="469" t="s">
        <v>233</v>
      </c>
      <c r="C2554" s="469" t="s">
        <v>234</v>
      </c>
      <c r="D2554" s="39" t="s">
        <v>283</v>
      </c>
      <c r="E2554" s="483">
        <v>160</v>
      </c>
      <c r="F2554" s="155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0"/>
    </row>
    <row r="2555" spans="1:16" ht="15.75" x14ac:dyDescent="0.2">
      <c r="A2555" s="470" t="s">
        <v>395</v>
      </c>
      <c r="B2555" s="469" t="s">
        <v>233</v>
      </c>
      <c r="C2555" s="469" t="s">
        <v>234</v>
      </c>
      <c r="D2555" s="39" t="s">
        <v>303</v>
      </c>
      <c r="E2555" s="483">
        <v>250</v>
      </c>
      <c r="F2555" s="155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0"/>
    </row>
    <row r="2556" spans="1:16" ht="15.75" x14ac:dyDescent="0.2">
      <c r="A2556" s="470" t="s">
        <v>395</v>
      </c>
      <c r="B2556" s="469" t="s">
        <v>233</v>
      </c>
      <c r="C2556" s="469" t="s">
        <v>234</v>
      </c>
      <c r="D2556" s="39" t="s">
        <v>274</v>
      </c>
      <c r="E2556" s="483">
        <v>400</v>
      </c>
      <c r="F2556" s="155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0"/>
    </row>
    <row r="2557" spans="1:16" ht="15.75" x14ac:dyDescent="0.2">
      <c r="A2557" s="470" t="s">
        <v>395</v>
      </c>
      <c r="B2557" s="469" t="s">
        <v>233</v>
      </c>
      <c r="C2557" s="469" t="s">
        <v>234</v>
      </c>
      <c r="D2557" s="39" t="s">
        <v>260</v>
      </c>
      <c r="E2557" s="483">
        <v>63</v>
      </c>
      <c r="F2557" s="155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0"/>
    </row>
    <row r="2558" spans="1:16" ht="15.75" x14ac:dyDescent="0.2">
      <c r="A2558" s="470" t="s">
        <v>395</v>
      </c>
      <c r="B2558" s="469" t="s">
        <v>233</v>
      </c>
      <c r="C2558" s="469" t="s">
        <v>234</v>
      </c>
      <c r="D2558" s="39" t="s">
        <v>279</v>
      </c>
      <c r="E2558" s="483">
        <v>160</v>
      </c>
      <c r="F2558" s="155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0"/>
    </row>
    <row r="2559" spans="1:16" ht="15.75" x14ac:dyDescent="0.2">
      <c r="A2559" s="470" t="s">
        <v>395</v>
      </c>
      <c r="B2559" s="469" t="s">
        <v>233</v>
      </c>
      <c r="C2559" s="469" t="s">
        <v>234</v>
      </c>
      <c r="D2559" s="39" t="s">
        <v>252</v>
      </c>
      <c r="E2559" s="483">
        <v>100</v>
      </c>
      <c r="F2559" s="155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0"/>
    </row>
    <row r="2560" spans="1:16" ht="15.75" x14ac:dyDescent="0.2">
      <c r="A2560" s="470" t="s">
        <v>395</v>
      </c>
      <c r="B2560" s="469" t="s">
        <v>233</v>
      </c>
      <c r="C2560" s="469" t="s">
        <v>234</v>
      </c>
      <c r="D2560" s="39" t="s">
        <v>253</v>
      </c>
      <c r="E2560" s="483">
        <v>250</v>
      </c>
      <c r="F2560" s="155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0"/>
    </row>
    <row r="2561" spans="1:16" ht="15.75" x14ac:dyDescent="0.2">
      <c r="A2561" s="470" t="s">
        <v>395</v>
      </c>
      <c r="B2561" s="469" t="s">
        <v>233</v>
      </c>
      <c r="C2561" s="469" t="s">
        <v>234</v>
      </c>
      <c r="D2561" s="39" t="s">
        <v>254</v>
      </c>
      <c r="E2561" s="483">
        <v>250</v>
      </c>
      <c r="F2561" s="155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0"/>
    </row>
    <row r="2562" spans="1:16" ht="15.75" x14ac:dyDescent="0.2">
      <c r="A2562" s="470" t="s">
        <v>395</v>
      </c>
      <c r="B2562" s="469" t="s">
        <v>233</v>
      </c>
      <c r="C2562" s="469" t="s">
        <v>234</v>
      </c>
      <c r="D2562" s="39" t="s">
        <v>301</v>
      </c>
      <c r="E2562" s="483">
        <v>400</v>
      </c>
      <c r="F2562" s="155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0"/>
    </row>
    <row r="2563" spans="1:16" ht="15.75" x14ac:dyDescent="0.2">
      <c r="A2563" s="470" t="s">
        <v>395</v>
      </c>
      <c r="B2563" s="469" t="s">
        <v>233</v>
      </c>
      <c r="C2563" s="469" t="s">
        <v>234</v>
      </c>
      <c r="D2563" s="39" t="s">
        <v>261</v>
      </c>
      <c r="E2563" s="483">
        <v>400</v>
      </c>
      <c r="F2563" s="155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0"/>
    </row>
    <row r="2564" spans="1:16" ht="15.75" x14ac:dyDescent="0.2">
      <c r="A2564" s="470" t="s">
        <v>395</v>
      </c>
      <c r="B2564" s="469" t="s">
        <v>233</v>
      </c>
      <c r="C2564" s="469" t="s">
        <v>234</v>
      </c>
      <c r="D2564" s="39" t="s">
        <v>302</v>
      </c>
      <c r="E2564" s="483">
        <v>250</v>
      </c>
      <c r="F2564" s="155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0"/>
    </row>
    <row r="2565" spans="1:16" ht="15.75" x14ac:dyDescent="0.2">
      <c r="A2565" s="470" t="s">
        <v>395</v>
      </c>
      <c r="B2565" s="469" t="s">
        <v>233</v>
      </c>
      <c r="C2565" s="469" t="s">
        <v>234</v>
      </c>
      <c r="D2565" s="39" t="s">
        <v>285</v>
      </c>
      <c r="E2565" s="483">
        <v>160</v>
      </c>
      <c r="F2565" s="155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0"/>
    </row>
    <row r="2566" spans="1:16" ht="15.75" x14ac:dyDescent="0.2">
      <c r="A2566" s="470" t="s">
        <v>395</v>
      </c>
      <c r="B2566" s="469" t="s">
        <v>233</v>
      </c>
      <c r="C2566" s="469" t="s">
        <v>234</v>
      </c>
      <c r="D2566" s="39" t="s">
        <v>304</v>
      </c>
      <c r="E2566" s="483">
        <v>250</v>
      </c>
      <c r="F2566" s="155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0"/>
    </row>
    <row r="2567" spans="1:16" ht="15.75" x14ac:dyDescent="0.2">
      <c r="A2567" s="470" t="s">
        <v>395</v>
      </c>
      <c r="B2567" s="469" t="s">
        <v>233</v>
      </c>
      <c r="C2567" s="469" t="s">
        <v>234</v>
      </c>
      <c r="D2567" s="39" t="s">
        <v>306</v>
      </c>
      <c r="E2567" s="483">
        <v>250</v>
      </c>
      <c r="F2567" s="155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0"/>
    </row>
    <row r="2568" spans="1:16" ht="15.75" x14ac:dyDescent="0.2">
      <c r="A2568" s="470" t="s">
        <v>395</v>
      </c>
      <c r="B2568" s="469" t="s">
        <v>233</v>
      </c>
      <c r="C2568" s="469" t="s">
        <v>234</v>
      </c>
      <c r="D2568" s="39" t="s">
        <v>287</v>
      </c>
      <c r="E2568" s="483">
        <v>250</v>
      </c>
      <c r="F2568" s="155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0"/>
    </row>
    <row r="2569" spans="1:16" ht="15.75" x14ac:dyDescent="0.2">
      <c r="A2569" s="470" t="s">
        <v>395</v>
      </c>
      <c r="B2569" s="469" t="s">
        <v>233</v>
      </c>
      <c r="C2569" s="469" t="s">
        <v>234</v>
      </c>
      <c r="D2569" s="39" t="s">
        <v>299</v>
      </c>
      <c r="E2569" s="483">
        <v>250</v>
      </c>
      <c r="F2569" s="155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0"/>
    </row>
    <row r="2570" spans="1:16" ht="15.75" x14ac:dyDescent="0.2">
      <c r="A2570" s="470" t="s">
        <v>395</v>
      </c>
      <c r="B2570" s="469" t="s">
        <v>233</v>
      </c>
      <c r="C2570" s="469" t="s">
        <v>234</v>
      </c>
      <c r="D2570" s="39" t="s">
        <v>282</v>
      </c>
      <c r="E2570" s="483">
        <v>250</v>
      </c>
      <c r="F2570" s="155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0"/>
    </row>
    <row r="2571" spans="1:16" ht="15.75" x14ac:dyDescent="0.2">
      <c r="A2571" s="470" t="s">
        <v>395</v>
      </c>
      <c r="B2571" s="469" t="s">
        <v>233</v>
      </c>
      <c r="C2571" s="469" t="s">
        <v>234</v>
      </c>
      <c r="D2571" s="39" t="s">
        <v>300</v>
      </c>
      <c r="E2571" s="483">
        <v>100</v>
      </c>
      <c r="F2571" s="155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0"/>
    </row>
    <row r="2572" spans="1:16" ht="15.75" x14ac:dyDescent="0.2">
      <c r="A2572" s="470" t="s">
        <v>395</v>
      </c>
      <c r="B2572" s="469" t="s">
        <v>233</v>
      </c>
      <c r="C2572" s="469" t="s">
        <v>234</v>
      </c>
      <c r="D2572" s="39" t="s">
        <v>235</v>
      </c>
      <c r="E2572" s="483">
        <v>315</v>
      </c>
      <c r="F2572" s="155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0"/>
    </row>
    <row r="2573" spans="1:16" ht="15.75" x14ac:dyDescent="0.2">
      <c r="A2573" s="470" t="s">
        <v>395</v>
      </c>
      <c r="B2573" s="469" t="s">
        <v>233</v>
      </c>
      <c r="C2573" s="469" t="s">
        <v>234</v>
      </c>
      <c r="D2573" s="39" t="s">
        <v>319</v>
      </c>
      <c r="E2573" s="483">
        <v>400</v>
      </c>
      <c r="F2573" s="155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0"/>
    </row>
    <row r="2574" spans="1:16" ht="20.25" customHeight="1" x14ac:dyDescent="0.2">
      <c r="A2574" s="470" t="s">
        <v>395</v>
      </c>
      <c r="B2574" s="469" t="s">
        <v>233</v>
      </c>
      <c r="C2574" s="469" t="s">
        <v>234</v>
      </c>
      <c r="D2574" s="39" t="s">
        <v>284</v>
      </c>
      <c r="E2574" s="483">
        <v>250</v>
      </c>
      <c r="F2574" s="155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0"/>
    </row>
    <row r="2575" spans="1:16" ht="15.75" x14ac:dyDescent="0.2">
      <c r="A2575" s="470" t="s">
        <v>395</v>
      </c>
      <c r="B2575" s="469" t="s">
        <v>233</v>
      </c>
      <c r="C2575" s="469" t="s">
        <v>234</v>
      </c>
      <c r="D2575" s="39" t="s">
        <v>255</v>
      </c>
      <c r="E2575" s="483">
        <v>100</v>
      </c>
      <c r="F2575" s="155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0"/>
    </row>
    <row r="2576" spans="1:16" ht="17.25" customHeight="1" x14ac:dyDescent="0.2">
      <c r="A2576" s="470" t="s">
        <v>396</v>
      </c>
      <c r="B2576" s="469" t="s">
        <v>233</v>
      </c>
      <c r="C2576" s="469" t="s">
        <v>234</v>
      </c>
      <c r="D2576" s="39" t="s">
        <v>241</v>
      </c>
      <c r="E2576" s="483">
        <v>630</v>
      </c>
      <c r="F2576" s="155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0"/>
    </row>
    <row r="2577" spans="1:16" ht="15.75" x14ac:dyDescent="0.2">
      <c r="A2577" s="470" t="s">
        <v>397</v>
      </c>
      <c r="B2577" s="469" t="s">
        <v>233</v>
      </c>
      <c r="C2577" s="469" t="s">
        <v>234</v>
      </c>
      <c r="D2577" s="39" t="s">
        <v>254</v>
      </c>
      <c r="E2577" s="483">
        <v>160</v>
      </c>
      <c r="F2577" s="155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0"/>
    </row>
    <row r="2578" spans="1:16" ht="15.75" x14ac:dyDescent="0.2">
      <c r="A2578" s="470" t="s">
        <v>397</v>
      </c>
      <c r="B2578" s="469" t="s">
        <v>233</v>
      </c>
      <c r="C2578" s="469" t="s">
        <v>234</v>
      </c>
      <c r="D2578" s="39" t="s">
        <v>148</v>
      </c>
      <c r="E2578" s="483">
        <v>400</v>
      </c>
      <c r="F2578" s="155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0"/>
    </row>
    <row r="2579" spans="1:16" ht="15.75" x14ac:dyDescent="0.2">
      <c r="A2579" s="470" t="s">
        <v>397</v>
      </c>
      <c r="B2579" s="469" t="s">
        <v>233</v>
      </c>
      <c r="C2579" s="469" t="s">
        <v>234</v>
      </c>
      <c r="D2579" s="39" t="s">
        <v>317</v>
      </c>
      <c r="E2579" s="483">
        <v>400</v>
      </c>
      <c r="F2579" s="155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0"/>
    </row>
    <row r="2580" spans="1:16" ht="31.5" x14ac:dyDescent="0.2">
      <c r="A2580" s="470" t="s">
        <v>396</v>
      </c>
      <c r="B2580" s="469" t="s">
        <v>233</v>
      </c>
      <c r="C2580" s="469" t="s">
        <v>234</v>
      </c>
      <c r="D2580" s="39" t="s">
        <v>253</v>
      </c>
      <c r="E2580" s="483">
        <v>400</v>
      </c>
      <c r="F2580" s="155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0"/>
    </row>
    <row r="2581" spans="1:16" ht="15.75" x14ac:dyDescent="0.2">
      <c r="A2581" s="470" t="s">
        <v>397</v>
      </c>
      <c r="B2581" s="469" t="s">
        <v>233</v>
      </c>
      <c r="C2581" s="469" t="s">
        <v>234</v>
      </c>
      <c r="D2581" s="39" t="s">
        <v>286</v>
      </c>
      <c r="E2581" s="483">
        <v>400</v>
      </c>
      <c r="F2581" s="155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0"/>
    </row>
    <row r="2582" spans="1:16" ht="15.75" x14ac:dyDescent="0.2">
      <c r="A2582" s="470" t="s">
        <v>398</v>
      </c>
      <c r="B2582" s="469" t="s">
        <v>233</v>
      </c>
      <c r="C2582" s="469" t="s">
        <v>234</v>
      </c>
      <c r="D2582" s="39" t="s">
        <v>298</v>
      </c>
      <c r="E2582" s="483">
        <v>250</v>
      </c>
      <c r="F2582" s="155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0"/>
    </row>
    <row r="2583" spans="1:16" ht="27" customHeight="1" x14ac:dyDescent="0.2">
      <c r="A2583" s="470" t="s">
        <v>398</v>
      </c>
      <c r="B2583" s="469" t="s">
        <v>233</v>
      </c>
      <c r="C2583" s="469" t="s">
        <v>234</v>
      </c>
      <c r="D2583" s="39" t="s">
        <v>148</v>
      </c>
      <c r="E2583" s="483">
        <v>160</v>
      </c>
      <c r="F2583" s="155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0"/>
    </row>
    <row r="2584" spans="1:16" ht="27.75" customHeight="1" x14ac:dyDescent="0.2">
      <c r="A2584" s="470" t="s">
        <v>398</v>
      </c>
      <c r="B2584" s="469" t="s">
        <v>233</v>
      </c>
      <c r="C2584" s="469" t="s">
        <v>234</v>
      </c>
      <c r="D2584" s="39" t="s">
        <v>252</v>
      </c>
      <c r="E2584" s="483">
        <v>100</v>
      </c>
      <c r="F2584" s="155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0"/>
    </row>
    <row r="2585" spans="1:16" ht="15.75" x14ac:dyDescent="0.2">
      <c r="A2585" s="470" t="s">
        <v>398</v>
      </c>
      <c r="B2585" s="469" t="s">
        <v>233</v>
      </c>
      <c r="C2585" s="469" t="s">
        <v>234</v>
      </c>
      <c r="D2585" s="39" t="s">
        <v>319</v>
      </c>
      <c r="E2585" s="483">
        <v>160</v>
      </c>
      <c r="F2585" s="155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0"/>
    </row>
    <row r="2586" spans="1:16" s="368" customFormat="1" ht="31.5" x14ac:dyDescent="0.2">
      <c r="A2586" s="472" t="s">
        <v>396</v>
      </c>
      <c r="B2586" s="469" t="s">
        <v>233</v>
      </c>
      <c r="C2586" s="469" t="s">
        <v>234</v>
      </c>
      <c r="D2586" s="39" t="s">
        <v>301</v>
      </c>
      <c r="E2586" s="483">
        <v>100</v>
      </c>
      <c r="F2586" s="155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0"/>
    </row>
    <row r="2587" spans="1:16" s="368" customFormat="1" ht="15.75" x14ac:dyDescent="0.2">
      <c r="A2587" s="470" t="s">
        <v>399</v>
      </c>
      <c r="B2587" s="469" t="s">
        <v>233</v>
      </c>
      <c r="C2587" s="469" t="s">
        <v>234</v>
      </c>
      <c r="D2587" s="39" t="s">
        <v>353</v>
      </c>
      <c r="E2587" s="483">
        <v>60</v>
      </c>
      <c r="F2587" s="155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0"/>
    </row>
    <row r="2588" spans="1:16" s="368" customFormat="1" ht="30" customHeight="1" x14ac:dyDescent="0.2">
      <c r="A2588" s="470" t="s">
        <v>396</v>
      </c>
      <c r="B2588" s="469" t="s">
        <v>233</v>
      </c>
      <c r="C2588" s="469" t="s">
        <v>234</v>
      </c>
      <c r="D2588" s="39" t="s">
        <v>894</v>
      </c>
      <c r="E2588" s="483">
        <v>630</v>
      </c>
      <c r="F2588" s="155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0"/>
    </row>
    <row r="2589" spans="1:16" s="368" customFormat="1" ht="15.75" x14ac:dyDescent="0.2">
      <c r="A2589" s="535" t="s">
        <v>2454</v>
      </c>
      <c r="B2589" s="39" t="s">
        <v>401</v>
      </c>
      <c r="C2589" s="39" t="s">
        <v>402</v>
      </c>
      <c r="D2589" s="39" t="s">
        <v>260</v>
      </c>
      <c r="E2589" s="516">
        <v>160</v>
      </c>
      <c r="F2589" s="39" t="s">
        <v>383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0"/>
    </row>
    <row r="2590" spans="1:16" s="368" customFormat="1" ht="15.75" x14ac:dyDescent="0.2">
      <c r="A2590" s="535" t="s">
        <v>2454</v>
      </c>
      <c r="B2590" s="39" t="s">
        <v>401</v>
      </c>
      <c r="C2590" s="39" t="s">
        <v>402</v>
      </c>
      <c r="D2590" s="39" t="s">
        <v>279</v>
      </c>
      <c r="E2590" s="516">
        <v>100</v>
      </c>
      <c r="F2590" s="39" t="s">
        <v>392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0"/>
    </row>
    <row r="2591" spans="1:16" s="368" customFormat="1" ht="15.75" x14ac:dyDescent="0.2">
      <c r="A2591" s="535" t="s">
        <v>2454</v>
      </c>
      <c r="B2591" s="39" t="s">
        <v>401</v>
      </c>
      <c r="C2591" s="39" t="s">
        <v>402</v>
      </c>
      <c r="D2591" s="39" t="s">
        <v>318</v>
      </c>
      <c r="E2591" s="516">
        <v>100</v>
      </c>
      <c r="F2591" s="39" t="s">
        <v>392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0"/>
    </row>
    <row r="2592" spans="1:16" s="368" customFormat="1" ht="15.75" x14ac:dyDescent="0.2">
      <c r="A2592" s="535" t="s">
        <v>2454</v>
      </c>
      <c r="B2592" s="39" t="s">
        <v>401</v>
      </c>
      <c r="C2592" s="39" t="s">
        <v>402</v>
      </c>
      <c r="D2592" s="39" t="s">
        <v>317</v>
      </c>
      <c r="E2592" s="516">
        <v>100</v>
      </c>
      <c r="F2592" s="39" t="s">
        <v>267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0"/>
    </row>
    <row r="2593" spans="1:16" s="368" customFormat="1" ht="15.75" x14ac:dyDescent="0.2">
      <c r="A2593" s="535" t="s">
        <v>2454</v>
      </c>
      <c r="B2593" s="39" t="s">
        <v>401</v>
      </c>
      <c r="C2593" s="39" t="s">
        <v>402</v>
      </c>
      <c r="D2593" s="39" t="s">
        <v>299</v>
      </c>
      <c r="E2593" s="516">
        <v>160</v>
      </c>
      <c r="F2593" s="39" t="s">
        <v>383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0"/>
    </row>
    <row r="2594" spans="1:16" s="368" customFormat="1" ht="15.75" x14ac:dyDescent="0.2">
      <c r="A2594" s="535" t="s">
        <v>2454</v>
      </c>
      <c r="B2594" s="39" t="s">
        <v>401</v>
      </c>
      <c r="C2594" s="39" t="s">
        <v>402</v>
      </c>
      <c r="D2594" s="39" t="s">
        <v>300</v>
      </c>
      <c r="E2594" s="516">
        <v>100</v>
      </c>
      <c r="F2594" s="39" t="s">
        <v>267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0"/>
    </row>
    <row r="2595" spans="1:16" s="368" customFormat="1" ht="15.75" x14ac:dyDescent="0.2">
      <c r="A2595" s="535" t="s">
        <v>2454</v>
      </c>
      <c r="B2595" s="39" t="s">
        <v>401</v>
      </c>
      <c r="C2595" s="39" t="s">
        <v>402</v>
      </c>
      <c r="D2595" s="39" t="s">
        <v>282</v>
      </c>
      <c r="E2595" s="516">
        <v>100</v>
      </c>
      <c r="F2595" s="39" t="s">
        <v>312</v>
      </c>
      <c r="G2595" s="93"/>
      <c r="H2595" s="492"/>
      <c r="I2595" s="497"/>
      <c r="J2595" s="509"/>
      <c r="K2595" s="510"/>
      <c r="L2595" s="620"/>
      <c r="M2595" s="620"/>
      <c r="N2595" s="620"/>
      <c r="O2595" s="490"/>
      <c r="P2595" s="460"/>
    </row>
    <row r="2596" spans="1:16" s="368" customFormat="1" ht="15.75" x14ac:dyDescent="0.25">
      <c r="A2596" s="535" t="s">
        <v>2454</v>
      </c>
      <c r="B2596" s="39" t="s">
        <v>401</v>
      </c>
      <c r="C2596" s="39" t="s">
        <v>402</v>
      </c>
      <c r="D2596" s="39" t="s">
        <v>298</v>
      </c>
      <c r="E2596" s="516">
        <v>160</v>
      </c>
      <c r="F2596" s="39" t="s">
        <v>383</v>
      </c>
      <c r="G2596" s="93"/>
      <c r="H2596" s="479"/>
      <c r="I2596" s="479"/>
      <c r="J2596" s="480"/>
      <c r="K2596" s="481"/>
      <c r="L2596" s="482"/>
      <c r="M2596" s="460"/>
      <c r="N2596" s="460"/>
      <c r="O2596" s="460"/>
      <c r="P2596" s="460"/>
    </row>
    <row r="2597" spans="1:16" s="368" customFormat="1" ht="15.75" x14ac:dyDescent="0.25">
      <c r="A2597" s="535" t="s">
        <v>2454</v>
      </c>
      <c r="B2597" s="39" t="s">
        <v>401</v>
      </c>
      <c r="C2597" s="39" t="s">
        <v>402</v>
      </c>
      <c r="D2597" s="39" t="s">
        <v>148</v>
      </c>
      <c r="E2597" s="516">
        <v>160</v>
      </c>
      <c r="F2597" s="39" t="s">
        <v>268</v>
      </c>
      <c r="G2597" s="93"/>
      <c r="H2597" s="479"/>
      <c r="I2597" s="479"/>
      <c r="J2597" s="480"/>
      <c r="K2597" s="481"/>
      <c r="L2597" s="482"/>
      <c r="M2597" s="460"/>
      <c r="N2597" s="460"/>
      <c r="O2597" s="460"/>
      <c r="P2597" s="460"/>
    </row>
    <row r="2598" spans="1:16" s="368" customFormat="1" ht="31.5" x14ac:dyDescent="0.25">
      <c r="A2598" s="535" t="s">
        <v>2454</v>
      </c>
      <c r="B2598" s="39" t="s">
        <v>401</v>
      </c>
      <c r="C2598" s="39" t="s">
        <v>402</v>
      </c>
      <c r="D2598" s="39" t="s">
        <v>2453</v>
      </c>
      <c r="E2598" s="516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0"/>
      <c r="N2598" s="460"/>
      <c r="O2598" s="460"/>
      <c r="P2598" s="460"/>
    </row>
    <row r="2599" spans="1:16" s="368" customFormat="1" ht="15.75" x14ac:dyDescent="0.25">
      <c r="A2599" s="546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79"/>
      <c r="I2599" s="479"/>
      <c r="J2599" s="474"/>
      <c r="K2599" s="474"/>
      <c r="L2599" s="479"/>
      <c r="M2599" s="460"/>
      <c r="N2599" s="460"/>
      <c r="O2599" s="460"/>
      <c r="P2599" s="460"/>
    </row>
    <row r="2600" spans="1:16" ht="15.75" x14ac:dyDescent="0.25">
      <c r="A2600" s="546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79"/>
      <c r="I2600" s="479"/>
      <c r="J2600" s="474"/>
      <c r="K2600" s="474"/>
      <c r="L2600" s="479"/>
      <c r="M2600" s="460"/>
      <c r="N2600" s="460"/>
      <c r="O2600" s="460"/>
      <c r="P2600" s="460"/>
    </row>
    <row r="2601" spans="1:16" ht="15.75" x14ac:dyDescent="0.25">
      <c r="A2601" s="546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79"/>
      <c r="I2601" s="479"/>
      <c r="J2601" s="474"/>
      <c r="K2601" s="474"/>
      <c r="L2601" s="479"/>
      <c r="M2601" s="460"/>
      <c r="N2601" s="460"/>
      <c r="O2601" s="460"/>
      <c r="P2601" s="460"/>
    </row>
    <row r="2602" spans="1:16" s="92" customFormat="1" ht="15.75" x14ac:dyDescent="0.25">
      <c r="A2602" s="546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79"/>
      <c r="I2602" s="479"/>
      <c r="J2602" s="474"/>
      <c r="K2602" s="474"/>
      <c r="L2602" s="479"/>
      <c r="M2602" s="460"/>
      <c r="N2602" s="460"/>
      <c r="O2602" s="460"/>
      <c r="P2602" s="460"/>
    </row>
    <row r="2603" spans="1:16" ht="15.75" x14ac:dyDescent="0.25">
      <c r="A2603" s="546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79"/>
      <c r="I2603" s="479"/>
      <c r="J2603" s="474"/>
      <c r="K2603" s="474"/>
      <c r="L2603" s="479"/>
      <c r="M2603" s="460"/>
      <c r="N2603" s="460"/>
      <c r="O2603" s="460"/>
      <c r="P2603" s="460"/>
    </row>
    <row r="2604" spans="1:16" ht="15.75" x14ac:dyDescent="0.25">
      <c r="A2604" s="546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79"/>
      <c r="I2604" s="479"/>
      <c r="J2604" s="479"/>
      <c r="K2604" s="474"/>
      <c r="L2604" s="479"/>
      <c r="M2604" s="460"/>
      <c r="N2604" s="460"/>
      <c r="O2604" s="460"/>
      <c r="P2604" s="460"/>
    </row>
    <row r="2605" spans="1:16" ht="15.75" x14ac:dyDescent="0.25">
      <c r="A2605" s="546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79"/>
      <c r="I2605" s="479"/>
      <c r="J2605" s="479"/>
      <c r="K2605" s="474"/>
      <c r="L2605" s="479"/>
      <c r="M2605" s="460"/>
      <c r="N2605" s="460"/>
      <c r="O2605" s="460"/>
      <c r="P2605" s="460"/>
    </row>
    <row r="2606" spans="1:16" ht="15.75" x14ac:dyDescent="0.25">
      <c r="A2606" s="546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79"/>
      <c r="I2606" s="479"/>
      <c r="J2606" s="479"/>
      <c r="K2606" s="474"/>
      <c r="L2606" s="479"/>
      <c r="M2606" s="460"/>
      <c r="N2606" s="460"/>
      <c r="O2606" s="460"/>
      <c r="P2606" s="460"/>
    </row>
    <row r="2607" spans="1:16" ht="15.75" x14ac:dyDescent="0.25">
      <c r="A2607" s="546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79"/>
      <c r="I2607" s="479"/>
      <c r="J2607" s="479"/>
      <c r="K2607" s="474"/>
      <c r="L2607" s="479"/>
      <c r="M2607" s="460"/>
      <c r="N2607" s="460"/>
      <c r="O2607" s="460"/>
      <c r="P2607" s="460"/>
    </row>
    <row r="2608" spans="1:16" ht="15.75" x14ac:dyDescent="0.25">
      <c r="A2608" s="546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79"/>
      <c r="I2608" s="479"/>
      <c r="J2608" s="479"/>
      <c r="K2608" s="474"/>
      <c r="L2608" s="479"/>
      <c r="M2608" s="460"/>
      <c r="N2608" s="460"/>
      <c r="O2608" s="460"/>
      <c r="P2608" s="460"/>
    </row>
    <row r="2609" spans="1:16" ht="15.75" x14ac:dyDescent="0.25">
      <c r="A2609" s="546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79"/>
      <c r="I2609" s="479"/>
      <c r="J2609" s="479"/>
      <c r="K2609" s="474"/>
      <c r="L2609" s="479"/>
      <c r="M2609" s="460"/>
      <c r="N2609" s="460"/>
      <c r="O2609" s="460"/>
      <c r="P2609" s="460"/>
    </row>
    <row r="2610" spans="1:16" ht="15.75" x14ac:dyDescent="0.25">
      <c r="A2610" s="546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79"/>
      <c r="I2610" s="479"/>
      <c r="J2610" s="479"/>
      <c r="K2610" s="474"/>
      <c r="L2610" s="479"/>
      <c r="M2610" s="460"/>
      <c r="N2610" s="460"/>
      <c r="O2610" s="460"/>
      <c r="P2610" s="460"/>
    </row>
    <row r="2611" spans="1:16" ht="15.75" x14ac:dyDescent="0.25">
      <c r="A2611" s="546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79"/>
      <c r="I2611" s="479"/>
      <c r="J2611" s="479"/>
      <c r="K2611" s="474"/>
      <c r="L2611" s="479"/>
      <c r="M2611" s="460"/>
      <c r="N2611" s="460"/>
      <c r="O2611" s="460"/>
      <c r="P2611" s="460"/>
    </row>
    <row r="2612" spans="1:16" ht="15.75" x14ac:dyDescent="0.25">
      <c r="A2612" s="546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79"/>
      <c r="I2612" s="479"/>
      <c r="J2612" s="479"/>
      <c r="K2612" s="474"/>
      <c r="L2612" s="479"/>
      <c r="M2612" s="460"/>
      <c r="N2612" s="460"/>
      <c r="O2612" s="460"/>
      <c r="P2612" s="460"/>
    </row>
    <row r="2613" spans="1:16" ht="15.75" x14ac:dyDescent="0.25">
      <c r="A2613" s="546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79"/>
      <c r="I2613" s="479"/>
      <c r="J2613" s="479"/>
      <c r="K2613" s="474"/>
      <c r="L2613" s="479"/>
      <c r="M2613" s="460"/>
      <c r="N2613" s="460"/>
      <c r="O2613" s="460"/>
      <c r="P2613" s="460"/>
    </row>
    <row r="2614" spans="1:16" ht="15.75" x14ac:dyDescent="0.25">
      <c r="A2614" s="546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79"/>
      <c r="I2614" s="479"/>
      <c r="J2614" s="479"/>
      <c r="K2614" s="474"/>
      <c r="L2614" s="479"/>
      <c r="M2614" s="460"/>
      <c r="N2614" s="460"/>
      <c r="O2614" s="460"/>
      <c r="P2614" s="460"/>
    </row>
    <row r="2615" spans="1:16" ht="15.75" x14ac:dyDescent="0.25">
      <c r="A2615" s="546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79"/>
      <c r="I2615" s="479"/>
      <c r="J2615" s="479"/>
      <c r="K2615" s="474"/>
      <c r="L2615" s="479"/>
      <c r="M2615" s="460"/>
      <c r="N2615" s="460"/>
      <c r="O2615" s="460"/>
      <c r="P2615" s="460"/>
    </row>
    <row r="2616" spans="1:16" ht="15.75" x14ac:dyDescent="0.25">
      <c r="A2616" s="546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79"/>
      <c r="I2616" s="479"/>
      <c r="J2616" s="479"/>
      <c r="K2616" s="474"/>
      <c r="L2616" s="479"/>
      <c r="M2616" s="460"/>
      <c r="N2616" s="460"/>
      <c r="O2616" s="460"/>
      <c r="P2616" s="460"/>
    </row>
    <row r="2617" spans="1:16" ht="15.75" x14ac:dyDescent="0.25">
      <c r="A2617" s="546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79"/>
      <c r="I2617" s="479"/>
      <c r="J2617" s="479"/>
      <c r="K2617" s="474"/>
      <c r="L2617" s="479"/>
      <c r="M2617" s="460"/>
      <c r="N2617" s="460"/>
      <c r="O2617" s="460"/>
      <c r="P2617" s="460"/>
    </row>
    <row r="2618" spans="1:16" ht="15.75" x14ac:dyDescent="0.25">
      <c r="A2618" s="546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79"/>
      <c r="I2618" s="479"/>
      <c r="J2618" s="479"/>
      <c r="K2618" s="474"/>
      <c r="L2618" s="479"/>
      <c r="M2618" s="460"/>
      <c r="N2618" s="460"/>
      <c r="O2618" s="460"/>
      <c r="P2618" s="460"/>
    </row>
    <row r="2619" spans="1:16" ht="15.75" x14ac:dyDescent="0.25">
      <c r="A2619" s="546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79"/>
      <c r="I2619" s="479"/>
      <c r="J2619" s="479"/>
      <c r="K2619" s="474"/>
      <c r="L2619" s="479"/>
      <c r="M2619" s="460"/>
      <c r="N2619" s="460"/>
      <c r="O2619" s="460"/>
      <c r="P2619" s="460"/>
    </row>
    <row r="2620" spans="1:16" ht="15.75" x14ac:dyDescent="0.25">
      <c r="A2620" s="546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79"/>
      <c r="I2620" s="479"/>
      <c r="J2620" s="479"/>
      <c r="K2620" s="474"/>
      <c r="L2620" s="479"/>
      <c r="M2620" s="460"/>
      <c r="N2620" s="460"/>
      <c r="O2620" s="460"/>
      <c r="P2620" s="460"/>
    </row>
    <row r="2621" spans="1:16" ht="15.75" x14ac:dyDescent="0.25">
      <c r="A2621" s="546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79"/>
      <c r="I2621" s="479"/>
      <c r="J2621" s="479"/>
      <c r="K2621" s="474"/>
      <c r="L2621" s="479"/>
      <c r="M2621" s="460"/>
      <c r="N2621" s="460"/>
      <c r="O2621" s="460"/>
      <c r="P2621" s="460"/>
    </row>
    <row r="2622" spans="1:16" ht="15.75" x14ac:dyDescent="0.25">
      <c r="A2622" s="546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79"/>
      <c r="I2622" s="479"/>
      <c r="J2622" s="479"/>
      <c r="K2622" s="474"/>
      <c r="L2622" s="479"/>
      <c r="M2622" s="460"/>
      <c r="N2622" s="460"/>
      <c r="O2622" s="460"/>
      <c r="P2622" s="460"/>
    </row>
    <row r="2623" spans="1:16" ht="15.75" x14ac:dyDescent="0.25">
      <c r="A2623" s="546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79"/>
      <c r="I2623" s="479"/>
      <c r="J2623" s="479"/>
      <c r="K2623" s="474"/>
      <c r="L2623" s="479"/>
      <c r="M2623" s="460"/>
      <c r="N2623" s="460"/>
      <c r="O2623" s="460"/>
      <c r="P2623" s="460"/>
    </row>
    <row r="2624" spans="1:16" ht="15.75" x14ac:dyDescent="0.25">
      <c r="A2624" s="546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79"/>
      <c r="I2624" s="479"/>
      <c r="J2624" s="479"/>
      <c r="K2624" s="474"/>
      <c r="L2624" s="479"/>
      <c r="M2624" s="460"/>
      <c r="N2624" s="460"/>
      <c r="O2624" s="460"/>
      <c r="P2624" s="460"/>
    </row>
    <row r="2625" spans="1:16" ht="15.75" x14ac:dyDescent="0.25">
      <c r="A2625" s="546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79"/>
      <c r="I2625" s="479"/>
      <c r="J2625" s="479"/>
      <c r="K2625" s="474"/>
      <c r="L2625" s="479"/>
      <c r="M2625" s="460"/>
      <c r="N2625" s="460"/>
      <c r="O2625" s="460"/>
      <c r="P2625" s="460"/>
    </row>
    <row r="2626" spans="1:16" ht="15.75" x14ac:dyDescent="0.25">
      <c r="A2626" s="546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79"/>
      <c r="I2626" s="479"/>
      <c r="J2626" s="479"/>
      <c r="K2626" s="474"/>
      <c r="L2626" s="479"/>
      <c r="M2626" s="460"/>
      <c r="N2626" s="460"/>
      <c r="O2626" s="460"/>
      <c r="P2626" s="460"/>
    </row>
    <row r="2627" spans="1:16" ht="15.75" x14ac:dyDescent="0.25">
      <c r="A2627" s="546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79"/>
      <c r="I2627" s="479"/>
      <c r="J2627" s="479"/>
      <c r="K2627" s="474"/>
      <c r="L2627" s="479"/>
      <c r="M2627" s="460"/>
      <c r="N2627" s="460"/>
      <c r="O2627" s="460"/>
      <c r="P2627" s="460"/>
    </row>
    <row r="2628" spans="1:16" ht="15.75" x14ac:dyDescent="0.25">
      <c r="A2628" s="546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79"/>
      <c r="I2628" s="479"/>
      <c r="J2628" s="479"/>
      <c r="K2628" s="474"/>
      <c r="L2628" s="479"/>
      <c r="M2628" s="460"/>
      <c r="N2628" s="460"/>
      <c r="O2628" s="460"/>
      <c r="P2628" s="460"/>
    </row>
    <row r="2629" spans="1:16" ht="15.75" x14ac:dyDescent="0.25">
      <c r="A2629" s="546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79"/>
      <c r="I2629" s="479"/>
      <c r="J2629" s="479"/>
      <c r="K2629" s="474"/>
      <c r="L2629" s="479"/>
      <c r="M2629" s="460"/>
      <c r="N2629" s="460"/>
      <c r="O2629" s="460"/>
      <c r="P2629" s="460"/>
    </row>
    <row r="2630" spans="1:16" ht="15.75" x14ac:dyDescent="0.25">
      <c r="A2630" s="546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79"/>
      <c r="I2630" s="479"/>
      <c r="J2630" s="479"/>
      <c r="K2630" s="474"/>
      <c r="L2630" s="479"/>
      <c r="M2630" s="460"/>
      <c r="N2630" s="460"/>
      <c r="O2630" s="460"/>
      <c r="P2630" s="460"/>
    </row>
    <row r="2631" spans="1:16" ht="15.75" x14ac:dyDescent="0.25">
      <c r="A2631" s="546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79"/>
      <c r="I2631" s="479"/>
      <c r="J2631" s="479"/>
      <c r="K2631" s="474"/>
      <c r="L2631" s="479"/>
      <c r="M2631" s="460"/>
      <c r="N2631" s="460"/>
      <c r="O2631" s="460"/>
      <c r="P2631" s="460"/>
    </row>
    <row r="2632" spans="1:16" ht="15.75" x14ac:dyDescent="0.25">
      <c r="A2632" s="546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79"/>
      <c r="I2632" s="479"/>
      <c r="J2632" s="479"/>
      <c r="K2632" s="474"/>
      <c r="L2632" s="479"/>
      <c r="M2632" s="460"/>
      <c r="N2632" s="460"/>
      <c r="O2632" s="460"/>
      <c r="P2632" s="460"/>
    </row>
    <row r="2633" spans="1:16" ht="15.75" x14ac:dyDescent="0.25">
      <c r="A2633" s="546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79"/>
      <c r="I2633" s="479"/>
      <c r="J2633" s="479"/>
      <c r="K2633" s="474"/>
      <c r="L2633" s="479"/>
      <c r="M2633" s="460"/>
      <c r="N2633" s="460"/>
      <c r="O2633" s="460"/>
      <c r="P2633" s="460"/>
    </row>
    <row r="2634" spans="1:16" ht="15.75" x14ac:dyDescent="0.25">
      <c r="A2634" s="546" t="s">
        <v>407</v>
      </c>
      <c r="B2634" s="39" t="s">
        <v>401</v>
      </c>
      <c r="C2634" s="39" t="s">
        <v>402</v>
      </c>
      <c r="D2634" s="39" t="s">
        <v>275</v>
      </c>
      <c r="E2634" s="547" t="s">
        <v>2460</v>
      </c>
      <c r="F2634" s="39" t="s">
        <v>312</v>
      </c>
      <c r="H2634" s="479"/>
      <c r="I2634" s="479"/>
      <c r="J2634" s="480"/>
      <c r="K2634" s="480"/>
      <c r="L2634" s="479"/>
      <c r="M2634" s="460"/>
      <c r="N2634" s="460"/>
      <c r="O2634" s="460"/>
      <c r="P2634" s="460"/>
    </row>
    <row r="2635" spans="1:16" ht="15.75" x14ac:dyDescent="0.25">
      <c r="A2635" s="546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79"/>
      <c r="I2635" s="479"/>
      <c r="J2635" s="479"/>
      <c r="K2635" s="474"/>
      <c r="L2635" s="479"/>
      <c r="M2635" s="460"/>
      <c r="N2635" s="460"/>
      <c r="O2635" s="460"/>
      <c r="P2635" s="460"/>
    </row>
    <row r="2636" spans="1:16" ht="15.75" x14ac:dyDescent="0.25">
      <c r="A2636" s="546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79"/>
      <c r="I2636" s="479"/>
      <c r="J2636" s="479"/>
      <c r="K2636" s="474"/>
      <c r="L2636" s="479"/>
      <c r="M2636" s="460"/>
      <c r="N2636" s="460"/>
      <c r="O2636" s="460"/>
      <c r="P2636" s="460"/>
    </row>
    <row r="2637" spans="1:16" ht="15.75" x14ac:dyDescent="0.25">
      <c r="A2637" s="546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79"/>
      <c r="I2637" s="479"/>
      <c r="J2637" s="479"/>
      <c r="K2637" s="474"/>
      <c r="L2637" s="479"/>
      <c r="M2637" s="460"/>
      <c r="N2637" s="460"/>
      <c r="O2637" s="460"/>
      <c r="P2637" s="460"/>
    </row>
    <row r="2638" spans="1:16" ht="15.75" x14ac:dyDescent="0.25">
      <c r="A2638" s="546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79"/>
      <c r="I2638" s="479"/>
      <c r="J2638" s="479"/>
      <c r="K2638" s="474"/>
      <c r="L2638" s="479"/>
      <c r="M2638" s="460"/>
      <c r="N2638" s="460"/>
      <c r="O2638" s="460"/>
      <c r="P2638" s="460"/>
    </row>
    <row r="2639" spans="1:16" ht="15.75" x14ac:dyDescent="0.25">
      <c r="A2639" s="546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79"/>
      <c r="I2639" s="479"/>
      <c r="J2639" s="479"/>
      <c r="K2639" s="474"/>
      <c r="L2639" s="479"/>
      <c r="M2639" s="460"/>
      <c r="N2639" s="460"/>
      <c r="O2639" s="460"/>
      <c r="P2639" s="460"/>
    </row>
    <row r="2640" spans="1:16" ht="15.75" x14ac:dyDescent="0.25">
      <c r="A2640" s="546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79"/>
      <c r="I2640" s="479"/>
      <c r="J2640" s="479"/>
      <c r="K2640" s="474"/>
      <c r="L2640" s="479"/>
      <c r="M2640" s="460"/>
      <c r="N2640" s="460"/>
      <c r="O2640" s="460"/>
      <c r="P2640" s="460"/>
    </row>
    <row r="2641" spans="1:16" ht="15.75" x14ac:dyDescent="0.25">
      <c r="A2641" s="546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79"/>
      <c r="I2641" s="479"/>
      <c r="J2641" s="479"/>
      <c r="K2641" s="474"/>
      <c r="L2641" s="479"/>
      <c r="M2641" s="460"/>
      <c r="N2641" s="460"/>
      <c r="O2641" s="460"/>
      <c r="P2641" s="460"/>
    </row>
    <row r="2642" spans="1:16" ht="15.75" x14ac:dyDescent="0.25">
      <c r="A2642" s="546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79"/>
      <c r="I2642" s="479"/>
      <c r="J2642" s="479"/>
      <c r="K2642" s="474"/>
      <c r="L2642" s="479"/>
      <c r="M2642" s="460"/>
      <c r="N2642" s="460"/>
      <c r="O2642" s="460"/>
      <c r="P2642" s="460"/>
    </row>
    <row r="2643" spans="1:16" ht="15.75" x14ac:dyDescent="0.25">
      <c r="A2643" s="546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79"/>
      <c r="I2643" s="479"/>
      <c r="J2643" s="479"/>
      <c r="K2643" s="474"/>
      <c r="L2643" s="479"/>
      <c r="M2643" s="460"/>
      <c r="N2643" s="460"/>
      <c r="O2643" s="460"/>
      <c r="P2643" s="460"/>
    </row>
    <row r="2644" spans="1:16" ht="15.75" x14ac:dyDescent="0.25">
      <c r="A2644" s="546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79"/>
      <c r="I2644" s="479"/>
      <c r="J2644" s="479"/>
      <c r="K2644" s="474"/>
      <c r="L2644" s="479"/>
      <c r="M2644" s="460"/>
      <c r="N2644" s="460"/>
      <c r="O2644" s="460"/>
      <c r="P2644" s="460"/>
    </row>
    <row r="2645" spans="1:16" ht="15.75" x14ac:dyDescent="0.25">
      <c r="A2645" s="546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79"/>
      <c r="I2645" s="479"/>
      <c r="J2645" s="479"/>
      <c r="K2645" s="474"/>
      <c r="L2645" s="479"/>
      <c r="M2645" s="460"/>
      <c r="N2645" s="460"/>
      <c r="O2645" s="460"/>
      <c r="P2645" s="460"/>
    </row>
    <row r="2646" spans="1:16" ht="15.75" x14ac:dyDescent="0.25">
      <c r="A2646" s="546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79"/>
      <c r="I2646" s="479"/>
      <c r="J2646" s="479"/>
      <c r="K2646" s="474"/>
      <c r="L2646" s="479"/>
      <c r="M2646" s="460"/>
      <c r="N2646" s="460"/>
      <c r="O2646" s="460"/>
      <c r="P2646" s="460"/>
    </row>
    <row r="2647" spans="1:16" ht="15.75" x14ac:dyDescent="0.25">
      <c r="A2647" s="546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79"/>
      <c r="I2647" s="479"/>
      <c r="J2647" s="479"/>
      <c r="K2647" s="474"/>
      <c r="L2647" s="479"/>
      <c r="M2647" s="460"/>
      <c r="N2647" s="460"/>
      <c r="O2647" s="460"/>
      <c r="P2647" s="460"/>
    </row>
    <row r="2648" spans="1:16" ht="15.75" x14ac:dyDescent="0.25">
      <c r="A2648" s="546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79"/>
      <c r="I2648" s="479"/>
      <c r="J2648" s="479"/>
      <c r="K2648" s="474"/>
      <c r="L2648" s="479"/>
      <c r="M2648" s="460"/>
      <c r="N2648" s="460"/>
      <c r="O2648" s="460"/>
      <c r="P2648" s="460"/>
    </row>
    <row r="2649" spans="1:16" ht="15.75" x14ac:dyDescent="0.25">
      <c r="A2649" s="546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79"/>
      <c r="I2649" s="479"/>
      <c r="J2649" s="479"/>
      <c r="K2649" s="474"/>
      <c r="L2649" s="479"/>
      <c r="M2649" s="460"/>
      <c r="N2649" s="460"/>
      <c r="O2649" s="460"/>
      <c r="P2649" s="460"/>
    </row>
    <row r="2650" spans="1:16" ht="15.75" x14ac:dyDescent="0.25">
      <c r="A2650" s="546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79"/>
      <c r="I2650" s="479"/>
      <c r="J2650" s="479"/>
      <c r="K2650" s="474"/>
      <c r="L2650" s="479"/>
      <c r="M2650" s="460"/>
      <c r="N2650" s="460"/>
      <c r="O2650" s="460"/>
      <c r="P2650" s="460"/>
    </row>
    <row r="2651" spans="1:16" ht="15.75" x14ac:dyDescent="0.25">
      <c r="A2651" s="546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79"/>
      <c r="I2651" s="479"/>
      <c r="J2651" s="479"/>
      <c r="K2651" s="474"/>
      <c r="L2651" s="479"/>
      <c r="M2651" s="460"/>
      <c r="N2651" s="460"/>
      <c r="O2651" s="460"/>
      <c r="P2651" s="460"/>
    </row>
    <row r="2652" spans="1:16" ht="15.75" x14ac:dyDescent="0.25">
      <c r="A2652" s="546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79"/>
      <c r="I2652" s="479"/>
      <c r="J2652" s="479"/>
      <c r="K2652" s="474"/>
      <c r="L2652" s="479"/>
      <c r="M2652" s="460"/>
      <c r="N2652" s="460"/>
      <c r="O2652" s="460"/>
      <c r="P2652" s="460"/>
    </row>
    <row r="2653" spans="1:16" ht="15.75" x14ac:dyDescent="0.25">
      <c r="A2653" s="546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79"/>
      <c r="I2653" s="479"/>
      <c r="J2653" s="479"/>
      <c r="K2653" s="474"/>
      <c r="L2653" s="479"/>
      <c r="M2653" s="460"/>
      <c r="N2653" s="460"/>
      <c r="O2653" s="460"/>
      <c r="P2653" s="460"/>
    </row>
    <row r="2654" spans="1:16" ht="15.75" x14ac:dyDescent="0.25">
      <c r="A2654" s="546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79"/>
      <c r="I2654" s="479"/>
      <c r="J2654" s="479"/>
      <c r="K2654" s="474"/>
      <c r="L2654" s="479"/>
      <c r="M2654" s="460"/>
      <c r="N2654" s="460"/>
      <c r="O2654" s="460"/>
      <c r="P2654" s="460"/>
    </row>
    <row r="2655" spans="1:16" ht="15.75" x14ac:dyDescent="0.25">
      <c r="A2655" s="546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79"/>
      <c r="I2655" s="479"/>
      <c r="J2655" s="474"/>
      <c r="K2655" s="474"/>
      <c r="L2655" s="479"/>
      <c r="M2655" s="460"/>
      <c r="N2655" s="460"/>
      <c r="O2655" s="460"/>
      <c r="P2655" s="460"/>
    </row>
    <row r="2656" spans="1:16" ht="15.75" x14ac:dyDescent="0.25">
      <c r="A2656" s="546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79"/>
      <c r="I2656" s="479"/>
      <c r="J2656" s="479"/>
      <c r="K2656" s="474"/>
      <c r="L2656" s="479"/>
      <c r="M2656" s="460"/>
      <c r="N2656" s="460"/>
      <c r="O2656" s="460"/>
      <c r="P2656" s="460"/>
    </row>
    <row r="2657" spans="1:16" ht="15.75" x14ac:dyDescent="0.25">
      <c r="A2657" s="546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79"/>
      <c r="I2657" s="479"/>
      <c r="J2657" s="479"/>
      <c r="K2657" s="474"/>
      <c r="L2657" s="479"/>
      <c r="M2657" s="460"/>
      <c r="N2657" s="460"/>
      <c r="O2657" s="460"/>
      <c r="P2657" s="460"/>
    </row>
    <row r="2658" spans="1:16" ht="15.75" x14ac:dyDescent="0.25">
      <c r="A2658" s="546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79"/>
      <c r="I2658" s="479"/>
      <c r="J2658" s="479"/>
      <c r="K2658" s="474"/>
      <c r="L2658" s="479"/>
      <c r="M2658" s="460"/>
      <c r="N2658" s="460"/>
      <c r="O2658" s="460"/>
      <c r="P2658" s="460"/>
    </row>
    <row r="2659" spans="1:16" ht="15.75" x14ac:dyDescent="0.25">
      <c r="A2659" s="546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79"/>
      <c r="I2659" s="479"/>
      <c r="J2659" s="479"/>
      <c r="K2659" s="474"/>
      <c r="L2659" s="479"/>
      <c r="M2659" s="460"/>
      <c r="N2659" s="460"/>
      <c r="O2659" s="460"/>
      <c r="P2659" s="460"/>
    </row>
    <row r="2660" spans="1:16" ht="15.75" x14ac:dyDescent="0.25">
      <c r="A2660" s="546" t="s">
        <v>414</v>
      </c>
      <c r="B2660" s="39" t="s">
        <v>401</v>
      </c>
      <c r="C2660" s="39" t="s">
        <v>402</v>
      </c>
      <c r="D2660" s="39" t="s">
        <v>415</v>
      </c>
      <c r="E2660" s="547" t="s">
        <v>2461</v>
      </c>
      <c r="F2660" s="39" t="s">
        <v>405</v>
      </c>
      <c r="H2660" s="479"/>
      <c r="I2660" s="479"/>
      <c r="J2660" s="480"/>
      <c r="K2660" s="480"/>
      <c r="L2660" s="479"/>
      <c r="M2660" s="460"/>
      <c r="N2660" s="460"/>
      <c r="O2660" s="460"/>
      <c r="P2660" s="460"/>
    </row>
    <row r="2661" spans="1:16" ht="15.75" x14ac:dyDescent="0.25">
      <c r="A2661" s="546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79"/>
      <c r="I2661" s="479"/>
      <c r="J2661" s="479"/>
      <c r="K2661" s="474"/>
      <c r="L2661" s="479"/>
      <c r="M2661" s="460"/>
      <c r="N2661" s="460"/>
      <c r="O2661" s="460"/>
      <c r="P2661" s="460"/>
    </row>
    <row r="2662" spans="1:16" ht="15.75" x14ac:dyDescent="0.25">
      <c r="A2662" s="546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79"/>
      <c r="I2662" s="479"/>
      <c r="J2662" s="479"/>
      <c r="K2662" s="474"/>
      <c r="L2662" s="479"/>
      <c r="M2662" s="460"/>
      <c r="N2662" s="460"/>
      <c r="O2662" s="460"/>
      <c r="P2662" s="460"/>
    </row>
    <row r="2663" spans="1:16" ht="15.75" x14ac:dyDescent="0.25">
      <c r="A2663" s="546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79"/>
      <c r="I2663" s="479"/>
      <c r="J2663" s="479"/>
      <c r="K2663" s="474"/>
      <c r="L2663" s="479"/>
      <c r="M2663" s="460"/>
      <c r="N2663" s="460"/>
      <c r="O2663" s="460"/>
      <c r="P2663" s="460"/>
    </row>
    <row r="2664" spans="1:16" ht="15.75" x14ac:dyDescent="0.25">
      <c r="A2664" s="546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79"/>
      <c r="I2664" s="479"/>
      <c r="J2664" s="479"/>
      <c r="K2664" s="474"/>
      <c r="L2664" s="479"/>
      <c r="M2664" s="460"/>
      <c r="N2664" s="460"/>
      <c r="O2664" s="460"/>
      <c r="P2664" s="460"/>
    </row>
    <row r="2665" spans="1:16" ht="15.75" x14ac:dyDescent="0.25">
      <c r="A2665" s="546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79"/>
      <c r="I2665" s="479"/>
      <c r="J2665" s="479"/>
      <c r="K2665" s="474"/>
      <c r="L2665" s="479"/>
      <c r="M2665" s="460"/>
      <c r="N2665" s="460"/>
      <c r="O2665" s="460"/>
      <c r="P2665" s="460"/>
    </row>
    <row r="2666" spans="1:16" ht="15.75" x14ac:dyDescent="0.25">
      <c r="A2666" s="546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79"/>
      <c r="I2666" s="479"/>
      <c r="J2666" s="479"/>
      <c r="K2666" s="474"/>
      <c r="L2666" s="479"/>
      <c r="M2666" s="460"/>
      <c r="N2666" s="460"/>
      <c r="O2666" s="460"/>
      <c r="P2666" s="460"/>
    </row>
    <row r="2667" spans="1:16" ht="15.75" x14ac:dyDescent="0.25">
      <c r="A2667" s="546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79"/>
      <c r="I2667" s="479"/>
      <c r="J2667" s="479"/>
      <c r="K2667" s="474"/>
      <c r="L2667" s="479"/>
      <c r="M2667" s="460"/>
      <c r="N2667" s="460"/>
      <c r="O2667" s="460"/>
      <c r="P2667" s="460"/>
    </row>
    <row r="2668" spans="1:16" ht="15.75" x14ac:dyDescent="0.25">
      <c r="A2668" s="546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79"/>
      <c r="I2668" s="479"/>
      <c r="J2668" s="479"/>
      <c r="K2668" s="474"/>
      <c r="L2668" s="479"/>
      <c r="M2668" s="460"/>
      <c r="N2668" s="460"/>
      <c r="O2668" s="460"/>
      <c r="P2668" s="460"/>
    </row>
    <row r="2669" spans="1:16" ht="15.75" x14ac:dyDescent="0.25">
      <c r="A2669" s="546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79"/>
      <c r="I2669" s="479"/>
      <c r="J2669" s="479"/>
      <c r="K2669" s="474"/>
      <c r="L2669" s="479"/>
      <c r="M2669" s="460"/>
      <c r="N2669" s="460"/>
      <c r="O2669" s="460"/>
      <c r="P2669" s="460"/>
    </row>
    <row r="2670" spans="1:16" ht="15.75" x14ac:dyDescent="0.25">
      <c r="A2670" s="546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79"/>
      <c r="I2670" s="479"/>
      <c r="J2670" s="479"/>
      <c r="K2670" s="474"/>
      <c r="L2670" s="479"/>
      <c r="M2670" s="460"/>
      <c r="N2670" s="460"/>
      <c r="O2670" s="460"/>
      <c r="P2670" s="460"/>
    </row>
    <row r="2671" spans="1:16" ht="15.75" x14ac:dyDescent="0.25">
      <c r="A2671" s="546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79"/>
      <c r="I2671" s="479"/>
      <c r="J2671" s="479"/>
      <c r="K2671" s="474"/>
      <c r="L2671" s="479"/>
      <c r="M2671" s="460"/>
      <c r="N2671" s="460"/>
      <c r="O2671" s="460"/>
      <c r="P2671" s="460"/>
    </row>
    <row r="2672" spans="1:16" ht="15.75" x14ac:dyDescent="0.25">
      <c r="A2672" s="546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79"/>
      <c r="I2672" s="479"/>
      <c r="J2672" s="479"/>
      <c r="K2672" s="474"/>
      <c r="L2672" s="479"/>
      <c r="M2672" s="460"/>
      <c r="N2672" s="460"/>
      <c r="O2672" s="460"/>
      <c r="P2672" s="460"/>
    </row>
    <row r="2673" spans="1:16" ht="15.75" x14ac:dyDescent="0.25">
      <c r="A2673" s="546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79"/>
      <c r="I2673" s="479"/>
      <c r="J2673" s="479"/>
      <c r="K2673" s="474"/>
      <c r="L2673" s="479"/>
      <c r="M2673" s="460"/>
      <c r="N2673" s="460"/>
      <c r="O2673" s="460"/>
      <c r="P2673" s="460"/>
    </row>
    <row r="2674" spans="1:16" ht="15.75" x14ac:dyDescent="0.25">
      <c r="A2674" s="546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79"/>
      <c r="I2674" s="479"/>
      <c r="J2674" s="479"/>
      <c r="K2674" s="474"/>
      <c r="L2674" s="479"/>
      <c r="M2674" s="460"/>
      <c r="N2674" s="460"/>
      <c r="O2674" s="460"/>
      <c r="P2674" s="460"/>
    </row>
    <row r="2675" spans="1:16" ht="15.75" x14ac:dyDescent="0.25">
      <c r="A2675" s="546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79"/>
      <c r="I2675" s="479"/>
      <c r="J2675" s="479"/>
      <c r="K2675" s="474"/>
      <c r="L2675" s="479"/>
      <c r="M2675" s="460"/>
      <c r="N2675" s="460"/>
      <c r="O2675" s="460"/>
      <c r="P2675" s="460"/>
    </row>
    <row r="2676" spans="1:16" ht="15.75" x14ac:dyDescent="0.25">
      <c r="A2676" s="546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79"/>
      <c r="I2676" s="479"/>
      <c r="J2676" s="479"/>
      <c r="K2676" s="474"/>
      <c r="L2676" s="479"/>
      <c r="M2676" s="460"/>
      <c r="N2676" s="460"/>
      <c r="O2676" s="460"/>
      <c r="P2676" s="460"/>
    </row>
    <row r="2677" spans="1:16" ht="15.75" x14ac:dyDescent="0.25">
      <c r="A2677" s="546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79"/>
      <c r="I2677" s="479"/>
      <c r="J2677" s="479"/>
      <c r="K2677" s="474"/>
      <c r="L2677" s="479"/>
      <c r="M2677" s="460"/>
      <c r="N2677" s="460"/>
      <c r="O2677" s="460"/>
      <c r="P2677" s="460"/>
    </row>
    <row r="2678" spans="1:16" ht="15.75" x14ac:dyDescent="0.25">
      <c r="A2678" s="546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79"/>
      <c r="I2678" s="479"/>
      <c r="J2678" s="479"/>
      <c r="K2678" s="474"/>
      <c r="L2678" s="479"/>
      <c r="M2678" s="460"/>
      <c r="N2678" s="460"/>
      <c r="O2678" s="460"/>
      <c r="P2678" s="460"/>
    </row>
    <row r="2679" spans="1:16" ht="15.75" x14ac:dyDescent="0.25">
      <c r="A2679" s="546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79"/>
      <c r="I2679" s="479"/>
      <c r="J2679" s="479"/>
      <c r="K2679" s="474"/>
      <c r="L2679" s="479"/>
      <c r="M2679" s="460"/>
      <c r="N2679" s="460"/>
      <c r="O2679" s="460"/>
      <c r="P2679" s="460"/>
    </row>
    <row r="2680" spans="1:16" ht="15.75" x14ac:dyDescent="0.25">
      <c r="A2680" s="546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79"/>
      <c r="I2680" s="479"/>
      <c r="J2680" s="479"/>
      <c r="K2680" s="474"/>
      <c r="L2680" s="479"/>
      <c r="M2680" s="460"/>
      <c r="N2680" s="460"/>
      <c r="O2680" s="460"/>
      <c r="P2680" s="460"/>
    </row>
    <row r="2681" spans="1:16" ht="15.75" x14ac:dyDescent="0.25">
      <c r="A2681" s="546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79"/>
      <c r="I2681" s="479"/>
      <c r="J2681" s="479"/>
      <c r="K2681" s="474"/>
      <c r="L2681" s="479"/>
      <c r="M2681" s="460"/>
      <c r="N2681" s="460"/>
      <c r="O2681" s="460"/>
      <c r="P2681" s="460"/>
    </row>
    <row r="2682" spans="1:16" ht="15.75" x14ac:dyDescent="0.25">
      <c r="A2682" s="546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79"/>
      <c r="I2682" s="479"/>
      <c r="J2682" s="479"/>
      <c r="K2682" s="474"/>
      <c r="L2682" s="479"/>
      <c r="M2682" s="460"/>
      <c r="N2682" s="460"/>
      <c r="O2682" s="460"/>
      <c r="P2682" s="460"/>
    </row>
    <row r="2683" spans="1:16" ht="15.75" x14ac:dyDescent="0.25">
      <c r="A2683" s="546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79"/>
      <c r="I2683" s="479"/>
      <c r="J2683" s="479"/>
      <c r="K2683" s="474"/>
      <c r="L2683" s="479"/>
      <c r="M2683" s="460"/>
      <c r="N2683" s="460"/>
      <c r="O2683" s="460"/>
      <c r="P2683" s="460"/>
    </row>
    <row r="2684" spans="1:16" ht="15.75" x14ac:dyDescent="0.25">
      <c r="A2684" s="546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79"/>
      <c r="I2684" s="479"/>
      <c r="J2684" s="479"/>
      <c r="K2684" s="474"/>
      <c r="L2684" s="479"/>
      <c r="M2684" s="460"/>
      <c r="N2684" s="460"/>
      <c r="O2684" s="460"/>
      <c r="P2684" s="460"/>
    </row>
    <row r="2685" spans="1:16" ht="15.75" x14ac:dyDescent="0.25">
      <c r="A2685" s="546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79"/>
      <c r="I2685" s="479"/>
      <c r="J2685" s="479"/>
      <c r="K2685" s="474"/>
      <c r="L2685" s="479"/>
      <c r="M2685" s="460"/>
      <c r="N2685" s="460"/>
      <c r="O2685" s="460"/>
      <c r="P2685" s="460"/>
    </row>
    <row r="2686" spans="1:16" ht="15.75" x14ac:dyDescent="0.25">
      <c r="A2686" s="546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79"/>
      <c r="I2686" s="479"/>
      <c r="J2686" s="479"/>
      <c r="K2686" s="474"/>
      <c r="L2686" s="479"/>
      <c r="M2686" s="460"/>
      <c r="N2686" s="460"/>
      <c r="O2686" s="460"/>
      <c r="P2686" s="460"/>
    </row>
    <row r="2687" spans="1:16" ht="15.75" x14ac:dyDescent="0.25">
      <c r="A2687" s="546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79"/>
      <c r="I2687" s="479"/>
      <c r="J2687" s="479"/>
      <c r="K2687" s="474"/>
      <c r="L2687" s="479"/>
      <c r="M2687" s="460"/>
      <c r="N2687" s="460"/>
      <c r="O2687" s="460"/>
      <c r="P2687" s="460"/>
    </row>
    <row r="2688" spans="1:16" ht="15.75" x14ac:dyDescent="0.25">
      <c r="A2688" s="546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79"/>
      <c r="I2688" s="479"/>
      <c r="J2688" s="479"/>
      <c r="K2688" s="474"/>
      <c r="L2688" s="479"/>
      <c r="M2688" s="460"/>
      <c r="N2688" s="460"/>
      <c r="O2688" s="460"/>
      <c r="P2688" s="460"/>
    </row>
    <row r="2689" spans="1:16" ht="15.75" x14ac:dyDescent="0.25">
      <c r="A2689" s="546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79"/>
      <c r="I2689" s="479"/>
      <c r="J2689" s="479"/>
      <c r="K2689" s="474"/>
      <c r="L2689" s="479"/>
      <c r="M2689" s="460"/>
      <c r="N2689" s="460"/>
      <c r="O2689" s="460"/>
      <c r="P2689" s="460"/>
    </row>
    <row r="2690" spans="1:16" ht="15.75" x14ac:dyDescent="0.25">
      <c r="A2690" s="546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79"/>
      <c r="I2690" s="479"/>
      <c r="J2690" s="480"/>
      <c r="K2690" s="480"/>
      <c r="L2690" s="479"/>
      <c r="M2690" s="460"/>
      <c r="N2690" s="460"/>
      <c r="O2690" s="460"/>
      <c r="P2690" s="460"/>
    </row>
    <row r="2691" spans="1:16" ht="15.75" x14ac:dyDescent="0.25">
      <c r="A2691" s="546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79"/>
      <c r="I2691" s="479"/>
      <c r="J2691" s="479"/>
      <c r="K2691" s="474"/>
      <c r="L2691" s="479"/>
      <c r="M2691" s="460"/>
      <c r="N2691" s="460"/>
      <c r="O2691" s="460"/>
      <c r="P2691" s="460"/>
    </row>
    <row r="2692" spans="1:16" ht="15.75" x14ac:dyDescent="0.25">
      <c r="A2692" s="546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79"/>
      <c r="I2692" s="479"/>
      <c r="J2692" s="479"/>
      <c r="K2692" s="474"/>
      <c r="L2692" s="479"/>
      <c r="M2692" s="460"/>
      <c r="N2692" s="460"/>
      <c r="O2692" s="460"/>
      <c r="P2692" s="460"/>
    </row>
    <row r="2693" spans="1:16" ht="15.75" x14ac:dyDescent="0.25">
      <c r="A2693" s="546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79"/>
      <c r="I2693" s="479"/>
      <c r="J2693" s="479"/>
      <c r="K2693" s="474"/>
      <c r="L2693" s="479"/>
      <c r="M2693" s="460"/>
      <c r="N2693" s="460"/>
      <c r="O2693" s="460"/>
      <c r="P2693" s="460"/>
    </row>
    <row r="2694" spans="1:16" ht="15.75" x14ac:dyDescent="0.25">
      <c r="A2694" s="546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79"/>
      <c r="I2694" s="479"/>
      <c r="J2694" s="479"/>
      <c r="K2694" s="474"/>
      <c r="L2694" s="479"/>
      <c r="M2694" s="460"/>
      <c r="N2694" s="460"/>
      <c r="O2694" s="460"/>
      <c r="P2694" s="460"/>
    </row>
    <row r="2695" spans="1:16" ht="15.75" x14ac:dyDescent="0.25">
      <c r="A2695" s="546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79"/>
      <c r="I2695" s="479"/>
      <c r="J2695" s="479"/>
      <c r="K2695" s="474"/>
      <c r="L2695" s="479"/>
      <c r="M2695" s="460"/>
      <c r="N2695" s="460"/>
      <c r="O2695" s="460"/>
      <c r="P2695" s="460"/>
    </row>
    <row r="2696" spans="1:16" ht="15.75" x14ac:dyDescent="0.25">
      <c r="A2696" s="546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79"/>
      <c r="I2696" s="479"/>
      <c r="J2696" s="479"/>
      <c r="K2696" s="474"/>
      <c r="L2696" s="479"/>
      <c r="M2696" s="460"/>
      <c r="N2696" s="460"/>
      <c r="O2696" s="460"/>
      <c r="P2696" s="460"/>
    </row>
    <row r="2697" spans="1:16" ht="15.75" x14ac:dyDescent="0.25">
      <c r="A2697" s="546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79"/>
      <c r="I2697" s="479"/>
      <c r="J2697" s="479"/>
      <c r="K2697" s="474"/>
      <c r="L2697" s="479"/>
      <c r="M2697" s="460"/>
      <c r="N2697" s="460"/>
      <c r="O2697" s="460"/>
      <c r="P2697" s="460"/>
    </row>
    <row r="2698" spans="1:16" ht="15.75" x14ac:dyDescent="0.25">
      <c r="A2698" s="546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79"/>
      <c r="I2698" s="479"/>
      <c r="J2698" s="479"/>
      <c r="K2698" s="474"/>
      <c r="L2698" s="479"/>
      <c r="M2698" s="460"/>
      <c r="N2698" s="460"/>
      <c r="O2698" s="460"/>
      <c r="P2698" s="460"/>
    </row>
    <row r="2699" spans="1:16" ht="15.75" x14ac:dyDescent="0.25">
      <c r="A2699" s="546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79"/>
      <c r="I2699" s="479"/>
      <c r="J2699" s="479"/>
      <c r="K2699" s="474"/>
      <c r="L2699" s="479"/>
      <c r="M2699" s="460"/>
      <c r="N2699" s="460"/>
      <c r="O2699" s="460"/>
      <c r="P2699" s="460"/>
    </row>
    <row r="2700" spans="1:16" ht="15.75" x14ac:dyDescent="0.25">
      <c r="A2700" s="546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79"/>
      <c r="I2700" s="479"/>
      <c r="J2700" s="479"/>
      <c r="K2700" s="474"/>
      <c r="L2700" s="479"/>
      <c r="M2700" s="460"/>
      <c r="N2700" s="460"/>
      <c r="O2700" s="460"/>
      <c r="P2700" s="460"/>
    </row>
    <row r="2701" spans="1:16" ht="15.75" x14ac:dyDescent="0.25">
      <c r="A2701" s="546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79"/>
      <c r="I2701" s="479"/>
      <c r="J2701" s="479"/>
      <c r="K2701" s="474"/>
      <c r="L2701" s="479"/>
      <c r="M2701" s="460"/>
      <c r="N2701" s="460"/>
      <c r="O2701" s="460"/>
      <c r="P2701" s="460"/>
    </row>
    <row r="2702" spans="1:16" ht="15.75" x14ac:dyDescent="0.25">
      <c r="A2702" s="546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79"/>
      <c r="I2702" s="479"/>
      <c r="J2702" s="479"/>
      <c r="K2702" s="474"/>
      <c r="L2702" s="479"/>
      <c r="M2702" s="460"/>
      <c r="N2702" s="460"/>
      <c r="O2702" s="460"/>
      <c r="P2702" s="460"/>
    </row>
    <row r="2703" spans="1:16" ht="15.75" x14ac:dyDescent="0.25">
      <c r="A2703" s="546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79"/>
      <c r="I2703" s="479"/>
      <c r="J2703" s="479"/>
      <c r="K2703" s="474"/>
      <c r="L2703" s="479"/>
      <c r="M2703" s="460"/>
      <c r="N2703" s="460"/>
      <c r="O2703" s="460"/>
      <c r="P2703" s="460"/>
    </row>
    <row r="2704" spans="1:16" ht="15.75" x14ac:dyDescent="0.25">
      <c r="A2704" s="546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79"/>
      <c r="I2704" s="479"/>
      <c r="J2704" s="479"/>
      <c r="K2704" s="474"/>
      <c r="L2704" s="479"/>
      <c r="M2704" s="460"/>
      <c r="N2704" s="460"/>
      <c r="O2704" s="460"/>
      <c r="P2704" s="460"/>
    </row>
    <row r="2705" spans="1:16" ht="15.75" x14ac:dyDescent="0.25">
      <c r="A2705" s="546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79"/>
      <c r="I2705" s="479"/>
      <c r="J2705" s="479"/>
      <c r="K2705" s="474"/>
      <c r="L2705" s="479"/>
      <c r="M2705" s="460"/>
      <c r="N2705" s="460"/>
      <c r="O2705" s="460"/>
      <c r="P2705" s="460"/>
    </row>
    <row r="2706" spans="1:16" ht="15.75" x14ac:dyDescent="0.25">
      <c r="A2706" s="546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79"/>
      <c r="I2706" s="479"/>
      <c r="J2706" s="479"/>
      <c r="K2706" s="474"/>
      <c r="L2706" s="479"/>
      <c r="M2706" s="460"/>
      <c r="N2706" s="460"/>
      <c r="O2706" s="460"/>
      <c r="P2706" s="460"/>
    </row>
    <row r="2707" spans="1:16" ht="15.75" x14ac:dyDescent="0.25">
      <c r="A2707" s="546" t="s">
        <v>422</v>
      </c>
      <c r="B2707" s="39" t="s">
        <v>401</v>
      </c>
      <c r="C2707" s="39" t="s">
        <v>402</v>
      </c>
      <c r="D2707" s="39" t="s">
        <v>323</v>
      </c>
      <c r="E2707" s="547" t="s">
        <v>2459</v>
      </c>
      <c r="F2707" s="39" t="s">
        <v>423</v>
      </c>
      <c r="H2707" s="479"/>
      <c r="I2707" s="479"/>
      <c r="J2707" s="480"/>
      <c r="K2707" s="480"/>
      <c r="L2707" s="479"/>
      <c r="M2707" s="460"/>
      <c r="N2707" s="460"/>
      <c r="O2707" s="460"/>
      <c r="P2707" s="460"/>
    </row>
    <row r="2708" spans="1:16" ht="15.75" x14ac:dyDescent="0.25">
      <c r="A2708" s="546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79"/>
      <c r="I2708" s="479"/>
      <c r="J2708" s="479"/>
      <c r="K2708" s="474"/>
      <c r="L2708" s="479"/>
      <c r="M2708" s="460"/>
      <c r="N2708" s="460"/>
      <c r="O2708" s="460"/>
      <c r="P2708" s="460"/>
    </row>
    <row r="2709" spans="1:16" ht="15.75" x14ac:dyDescent="0.25">
      <c r="A2709" s="546" t="s">
        <v>422</v>
      </c>
      <c r="B2709" s="39" t="s">
        <v>401</v>
      </c>
      <c r="C2709" s="39" t="s">
        <v>402</v>
      </c>
      <c r="D2709" s="39" t="s">
        <v>235</v>
      </c>
      <c r="E2709" s="547" t="s">
        <v>2460</v>
      </c>
      <c r="F2709" s="39" t="s">
        <v>370</v>
      </c>
      <c r="H2709" s="479"/>
      <c r="I2709" s="479"/>
      <c r="J2709" s="480"/>
      <c r="K2709" s="480"/>
      <c r="L2709" s="479"/>
      <c r="M2709" s="460"/>
      <c r="N2709" s="460"/>
      <c r="O2709" s="460"/>
      <c r="P2709" s="460"/>
    </row>
    <row r="2710" spans="1:16" ht="15.75" x14ac:dyDescent="0.25">
      <c r="A2710" s="546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79"/>
      <c r="I2710" s="479"/>
      <c r="J2710" s="479"/>
      <c r="K2710" s="474"/>
      <c r="L2710" s="479"/>
      <c r="M2710" s="460"/>
      <c r="N2710" s="460"/>
      <c r="O2710" s="460"/>
      <c r="P2710" s="460"/>
    </row>
    <row r="2711" spans="1:16" ht="15.75" x14ac:dyDescent="0.25">
      <c r="A2711" s="546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79"/>
      <c r="I2711" s="479"/>
      <c r="J2711" s="479"/>
      <c r="K2711" s="474"/>
      <c r="L2711" s="479"/>
      <c r="M2711" s="460"/>
      <c r="N2711" s="460"/>
      <c r="O2711" s="460"/>
      <c r="P2711" s="460"/>
    </row>
    <row r="2712" spans="1:16" ht="15.75" x14ac:dyDescent="0.25">
      <c r="A2712" s="546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79"/>
      <c r="I2712" s="479"/>
      <c r="J2712" s="479"/>
      <c r="K2712" s="474"/>
      <c r="L2712" s="479"/>
      <c r="M2712" s="460"/>
      <c r="N2712" s="460"/>
      <c r="O2712" s="460"/>
      <c r="P2712" s="460"/>
    </row>
    <row r="2713" spans="1:16" ht="15.75" x14ac:dyDescent="0.25">
      <c r="A2713" s="546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79"/>
      <c r="I2713" s="479"/>
      <c r="J2713" s="479"/>
      <c r="K2713" s="474"/>
      <c r="L2713" s="479"/>
      <c r="M2713" s="460"/>
      <c r="N2713" s="460"/>
      <c r="O2713" s="460"/>
      <c r="P2713" s="460"/>
    </row>
    <row r="2714" spans="1:16" ht="15.75" x14ac:dyDescent="0.25">
      <c r="A2714" s="546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79"/>
      <c r="I2714" s="479"/>
      <c r="J2714" s="479"/>
      <c r="K2714" s="474"/>
      <c r="L2714" s="479"/>
      <c r="M2714" s="460"/>
      <c r="N2714" s="460"/>
      <c r="O2714" s="460"/>
      <c r="P2714" s="460"/>
    </row>
    <row r="2715" spans="1:16" ht="15.75" x14ac:dyDescent="0.25">
      <c r="A2715" s="546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79"/>
      <c r="I2715" s="479"/>
      <c r="J2715" s="479"/>
      <c r="K2715" s="474"/>
      <c r="L2715" s="479"/>
      <c r="M2715" s="460"/>
      <c r="N2715" s="460"/>
      <c r="O2715" s="460"/>
      <c r="P2715" s="460"/>
    </row>
    <row r="2716" spans="1:16" ht="15.75" x14ac:dyDescent="0.25">
      <c r="A2716" s="546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79"/>
      <c r="I2716" s="479"/>
      <c r="J2716" s="479"/>
      <c r="K2716" s="474"/>
      <c r="L2716" s="479"/>
      <c r="M2716" s="460"/>
      <c r="N2716" s="460"/>
      <c r="O2716" s="460"/>
      <c r="P2716" s="460"/>
    </row>
    <row r="2717" spans="1:16" ht="15.75" x14ac:dyDescent="0.25">
      <c r="A2717" s="546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79"/>
      <c r="I2717" s="479"/>
      <c r="J2717" s="479"/>
      <c r="K2717" s="474"/>
      <c r="L2717" s="479"/>
      <c r="M2717" s="460"/>
      <c r="N2717" s="460"/>
      <c r="O2717" s="460"/>
      <c r="P2717" s="460"/>
    </row>
    <row r="2718" spans="1:16" ht="15.75" x14ac:dyDescent="0.25">
      <c r="A2718" s="546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79"/>
      <c r="I2718" s="479"/>
      <c r="J2718" s="479"/>
      <c r="K2718" s="474"/>
      <c r="L2718" s="479"/>
      <c r="M2718" s="460"/>
      <c r="N2718" s="460"/>
      <c r="O2718" s="460"/>
      <c r="P2718" s="460"/>
    </row>
    <row r="2719" spans="1:16" ht="15.75" x14ac:dyDescent="0.25">
      <c r="A2719" s="546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79"/>
      <c r="I2719" s="479"/>
      <c r="J2719" s="479"/>
      <c r="K2719" s="474"/>
      <c r="L2719" s="479"/>
      <c r="M2719" s="460"/>
      <c r="N2719" s="460"/>
      <c r="O2719" s="460"/>
      <c r="P2719" s="460"/>
    </row>
    <row r="2720" spans="1:16" ht="15.75" x14ac:dyDescent="0.25">
      <c r="A2720" s="546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79"/>
      <c r="I2720" s="479"/>
      <c r="J2720" s="479"/>
      <c r="K2720" s="474"/>
      <c r="L2720" s="479"/>
      <c r="M2720" s="460"/>
      <c r="N2720" s="460"/>
      <c r="O2720" s="460"/>
      <c r="P2720" s="460"/>
    </row>
    <row r="2721" spans="1:16" ht="15.75" x14ac:dyDescent="0.25">
      <c r="A2721" s="546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79"/>
      <c r="I2721" s="479"/>
      <c r="J2721" s="479"/>
      <c r="K2721" s="474"/>
      <c r="L2721" s="479"/>
      <c r="M2721" s="460"/>
      <c r="N2721" s="460"/>
      <c r="O2721" s="460"/>
      <c r="P2721" s="460"/>
    </row>
    <row r="2722" spans="1:16" ht="15.75" x14ac:dyDescent="0.25">
      <c r="A2722" s="546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79"/>
      <c r="I2722" s="479"/>
      <c r="J2722" s="479"/>
      <c r="K2722" s="474"/>
      <c r="L2722" s="479"/>
      <c r="M2722" s="460"/>
      <c r="N2722" s="460"/>
      <c r="O2722" s="460"/>
      <c r="P2722" s="460"/>
    </row>
    <row r="2723" spans="1:16" ht="15.75" x14ac:dyDescent="0.25">
      <c r="A2723" s="546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79"/>
      <c r="I2723" s="479"/>
      <c r="J2723" s="479"/>
      <c r="K2723" s="474"/>
      <c r="L2723" s="479"/>
      <c r="M2723" s="460"/>
      <c r="N2723" s="460"/>
      <c r="O2723" s="460"/>
      <c r="P2723" s="460"/>
    </row>
    <row r="2724" spans="1:16" ht="15.75" x14ac:dyDescent="0.25">
      <c r="A2724" s="546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79"/>
      <c r="I2724" s="479"/>
      <c r="J2724" s="479"/>
      <c r="K2724" s="474"/>
      <c r="L2724" s="479"/>
      <c r="M2724" s="460"/>
      <c r="N2724" s="460"/>
      <c r="O2724" s="460"/>
      <c r="P2724" s="460"/>
    </row>
    <row r="2725" spans="1:16" ht="15.75" x14ac:dyDescent="0.25">
      <c r="A2725" s="546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79"/>
      <c r="I2725" s="479"/>
      <c r="J2725" s="479"/>
      <c r="K2725" s="474"/>
      <c r="L2725" s="479"/>
      <c r="M2725" s="460"/>
      <c r="N2725" s="460"/>
      <c r="O2725" s="460"/>
      <c r="P2725" s="460"/>
    </row>
    <row r="2726" spans="1:16" ht="15.75" x14ac:dyDescent="0.25">
      <c r="A2726" s="546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79"/>
      <c r="I2726" s="479"/>
      <c r="J2726" s="479"/>
      <c r="K2726" s="474"/>
      <c r="L2726" s="479"/>
      <c r="M2726" s="460"/>
      <c r="N2726" s="460"/>
      <c r="O2726" s="460"/>
      <c r="P2726" s="460"/>
    </row>
    <row r="2727" spans="1:16" ht="15.75" x14ac:dyDescent="0.25">
      <c r="A2727" s="546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79"/>
      <c r="I2727" s="479"/>
      <c r="J2727" s="479"/>
      <c r="K2727" s="474"/>
      <c r="L2727" s="479"/>
      <c r="M2727" s="460"/>
      <c r="N2727" s="460"/>
      <c r="O2727" s="460"/>
      <c r="P2727" s="460"/>
    </row>
    <row r="2728" spans="1:16" ht="15.75" x14ac:dyDescent="0.25">
      <c r="A2728" s="546" t="s">
        <v>426</v>
      </c>
      <c r="B2728" s="39" t="s">
        <v>401</v>
      </c>
      <c r="C2728" s="39" t="s">
        <v>402</v>
      </c>
      <c r="D2728" s="39" t="s">
        <v>261</v>
      </c>
      <c r="E2728" s="547" t="s">
        <v>2463</v>
      </c>
      <c r="F2728" s="39" t="s">
        <v>411</v>
      </c>
      <c r="H2728" s="479"/>
      <c r="I2728" s="479"/>
      <c r="J2728" s="480"/>
      <c r="K2728" s="480"/>
      <c r="L2728" s="479"/>
      <c r="M2728" s="460"/>
      <c r="N2728" s="460"/>
      <c r="O2728" s="460"/>
      <c r="P2728" s="460"/>
    </row>
    <row r="2729" spans="1:16" ht="15.75" x14ac:dyDescent="0.25">
      <c r="A2729" s="546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79"/>
      <c r="I2729" s="479"/>
      <c r="J2729" s="479"/>
      <c r="K2729" s="474"/>
      <c r="L2729" s="479"/>
      <c r="M2729" s="460"/>
      <c r="N2729" s="460"/>
      <c r="O2729" s="460"/>
      <c r="P2729" s="460"/>
    </row>
    <row r="2730" spans="1:16" ht="15.75" x14ac:dyDescent="0.25">
      <c r="A2730" s="546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79"/>
      <c r="I2730" s="479"/>
      <c r="J2730" s="479"/>
      <c r="K2730" s="474"/>
      <c r="L2730" s="479"/>
      <c r="M2730" s="460"/>
      <c r="N2730" s="460"/>
      <c r="O2730" s="460"/>
      <c r="P2730" s="460"/>
    </row>
    <row r="2731" spans="1:16" ht="15.75" x14ac:dyDescent="0.25">
      <c r="A2731" s="546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79"/>
      <c r="I2731" s="479"/>
      <c r="J2731" s="479"/>
      <c r="K2731" s="474"/>
      <c r="L2731" s="479"/>
      <c r="M2731" s="460"/>
      <c r="N2731" s="460"/>
      <c r="O2731" s="460"/>
      <c r="P2731" s="460"/>
    </row>
    <row r="2732" spans="1:16" ht="15.75" x14ac:dyDescent="0.25">
      <c r="A2732" s="546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79"/>
      <c r="I2732" s="479"/>
      <c r="J2732" s="479"/>
      <c r="K2732" s="474"/>
      <c r="L2732" s="479"/>
      <c r="M2732" s="460"/>
      <c r="N2732" s="460"/>
      <c r="O2732" s="460"/>
      <c r="P2732" s="460"/>
    </row>
    <row r="2733" spans="1:16" ht="15.75" x14ac:dyDescent="0.25">
      <c r="A2733" s="546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79"/>
      <c r="I2733" s="479"/>
      <c r="J2733" s="479"/>
      <c r="K2733" s="474"/>
      <c r="L2733" s="479"/>
      <c r="M2733" s="460"/>
      <c r="N2733" s="460"/>
      <c r="O2733" s="460"/>
      <c r="P2733" s="460"/>
    </row>
    <row r="2734" spans="1:16" ht="15.75" x14ac:dyDescent="0.25">
      <c r="A2734" s="546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79"/>
      <c r="I2734" s="479"/>
      <c r="J2734" s="479"/>
      <c r="K2734" s="474"/>
      <c r="L2734" s="479"/>
      <c r="M2734" s="460"/>
      <c r="N2734" s="460"/>
      <c r="O2734" s="460"/>
      <c r="P2734" s="460"/>
    </row>
    <row r="2735" spans="1:16" ht="15.75" x14ac:dyDescent="0.25">
      <c r="A2735" s="546" t="s">
        <v>426</v>
      </c>
      <c r="B2735" s="39" t="s">
        <v>401</v>
      </c>
      <c r="C2735" s="39" t="s">
        <v>402</v>
      </c>
      <c r="D2735" s="39" t="s">
        <v>252</v>
      </c>
      <c r="E2735" s="547" t="s">
        <v>2462</v>
      </c>
      <c r="F2735" s="39" t="s">
        <v>237</v>
      </c>
      <c r="H2735" s="479"/>
      <c r="I2735" s="479"/>
      <c r="J2735" s="480"/>
      <c r="K2735" s="480"/>
      <c r="L2735" s="479"/>
      <c r="M2735" s="460"/>
      <c r="N2735" s="460"/>
      <c r="O2735" s="460"/>
      <c r="P2735" s="460"/>
    </row>
    <row r="2736" spans="1:16" ht="15.75" x14ac:dyDescent="0.25">
      <c r="A2736" s="546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79"/>
      <c r="I2736" s="479"/>
      <c r="J2736" s="479"/>
      <c r="K2736" s="474"/>
      <c r="L2736" s="479"/>
      <c r="M2736" s="460"/>
      <c r="N2736" s="460"/>
      <c r="O2736" s="460"/>
      <c r="P2736" s="460"/>
    </row>
    <row r="2737" spans="1:16" ht="15.75" x14ac:dyDescent="0.25">
      <c r="A2737" s="546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79"/>
      <c r="I2737" s="479"/>
      <c r="J2737" s="479"/>
      <c r="K2737" s="474"/>
      <c r="L2737" s="479"/>
      <c r="M2737" s="460"/>
      <c r="N2737" s="460"/>
      <c r="O2737" s="460"/>
      <c r="P2737" s="460"/>
    </row>
    <row r="2738" spans="1:16" ht="15.75" x14ac:dyDescent="0.25">
      <c r="A2738" s="546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79"/>
      <c r="I2738" s="479"/>
      <c r="J2738" s="479"/>
      <c r="K2738" s="474"/>
      <c r="L2738" s="479"/>
      <c r="M2738" s="460"/>
      <c r="N2738" s="460"/>
      <c r="O2738" s="460"/>
      <c r="P2738" s="460"/>
    </row>
    <row r="2739" spans="1:16" ht="15.75" x14ac:dyDescent="0.25">
      <c r="A2739" s="546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79"/>
      <c r="I2739" s="479"/>
      <c r="J2739" s="479"/>
      <c r="K2739" s="474"/>
      <c r="L2739" s="479"/>
      <c r="M2739" s="460"/>
      <c r="N2739" s="460"/>
      <c r="O2739" s="460"/>
      <c r="P2739" s="460"/>
    </row>
    <row r="2740" spans="1:16" ht="15.75" x14ac:dyDescent="0.25">
      <c r="A2740" s="546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79"/>
      <c r="I2740" s="479"/>
      <c r="J2740" s="479"/>
      <c r="K2740" s="474"/>
      <c r="L2740" s="479"/>
      <c r="M2740" s="460"/>
      <c r="N2740" s="460"/>
      <c r="O2740" s="460"/>
      <c r="P2740" s="460"/>
    </row>
    <row r="2741" spans="1:16" ht="15.75" x14ac:dyDescent="0.25">
      <c r="A2741" s="546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79"/>
      <c r="I2741" s="479"/>
      <c r="J2741" s="479"/>
      <c r="K2741" s="474"/>
      <c r="L2741" s="479"/>
      <c r="M2741" s="460"/>
      <c r="N2741" s="460"/>
      <c r="O2741" s="460"/>
      <c r="P2741" s="460"/>
    </row>
    <row r="2742" spans="1:16" ht="15.75" x14ac:dyDescent="0.25">
      <c r="A2742" s="546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79"/>
      <c r="I2742" s="479"/>
      <c r="J2742" s="479"/>
      <c r="K2742" s="474"/>
      <c r="L2742" s="479"/>
      <c r="M2742" s="460"/>
      <c r="N2742" s="460"/>
      <c r="O2742" s="460"/>
      <c r="P2742" s="460"/>
    </row>
    <row r="2743" spans="1:16" ht="15.75" x14ac:dyDescent="0.25">
      <c r="A2743" s="546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79"/>
      <c r="I2743" s="479"/>
      <c r="J2743" s="479"/>
      <c r="K2743" s="474"/>
      <c r="L2743" s="479"/>
      <c r="M2743" s="460"/>
      <c r="N2743" s="460"/>
      <c r="O2743" s="460"/>
      <c r="P2743" s="460"/>
    </row>
    <row r="2744" spans="1:16" ht="15.75" x14ac:dyDescent="0.25">
      <c r="A2744" s="546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79"/>
      <c r="I2744" s="479"/>
      <c r="J2744" s="479"/>
      <c r="K2744" s="474"/>
      <c r="L2744" s="479"/>
      <c r="M2744" s="460"/>
      <c r="N2744" s="460"/>
      <c r="O2744" s="460"/>
      <c r="P2744" s="460"/>
    </row>
    <row r="2745" spans="1:16" ht="15.75" x14ac:dyDescent="0.25">
      <c r="A2745" s="546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79"/>
      <c r="I2745" s="479"/>
      <c r="J2745" s="479"/>
      <c r="K2745" s="474"/>
      <c r="L2745" s="479"/>
      <c r="M2745" s="460"/>
      <c r="N2745" s="460"/>
      <c r="O2745" s="460"/>
      <c r="P2745" s="460"/>
    </row>
    <row r="2746" spans="1:16" ht="15.75" x14ac:dyDescent="0.25">
      <c r="A2746" s="546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79"/>
      <c r="I2746" s="479"/>
      <c r="J2746" s="480"/>
      <c r="K2746" s="480"/>
      <c r="L2746" s="479"/>
      <c r="M2746" s="460"/>
      <c r="N2746" s="460"/>
      <c r="O2746" s="460"/>
      <c r="P2746" s="460"/>
    </row>
    <row r="2747" spans="1:16" ht="15.75" x14ac:dyDescent="0.25">
      <c r="A2747" s="546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79"/>
      <c r="I2747" s="479"/>
      <c r="J2747" s="479"/>
      <c r="K2747" s="474"/>
      <c r="L2747" s="479"/>
      <c r="M2747" s="460"/>
      <c r="N2747" s="460"/>
      <c r="O2747" s="460"/>
      <c r="P2747" s="460"/>
    </row>
    <row r="2748" spans="1:16" ht="15.75" x14ac:dyDescent="0.25">
      <c r="A2748" s="546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79"/>
      <c r="I2748" s="479"/>
      <c r="J2748" s="479"/>
      <c r="K2748" s="474"/>
      <c r="L2748" s="479"/>
      <c r="M2748" s="460"/>
      <c r="N2748" s="460"/>
      <c r="O2748" s="460"/>
      <c r="P2748" s="460"/>
    </row>
    <row r="2749" spans="1:16" ht="15.75" x14ac:dyDescent="0.25">
      <c r="A2749" s="546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79"/>
      <c r="I2749" s="479"/>
      <c r="J2749" s="479"/>
      <c r="K2749" s="474"/>
      <c r="L2749" s="479"/>
      <c r="M2749" s="460"/>
      <c r="N2749" s="460"/>
      <c r="O2749" s="460"/>
      <c r="P2749" s="460"/>
    </row>
    <row r="2750" spans="1:16" ht="15.75" x14ac:dyDescent="0.25">
      <c r="A2750" s="546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79"/>
      <c r="I2750" s="479"/>
      <c r="J2750" s="479"/>
      <c r="K2750" s="474"/>
      <c r="L2750" s="479"/>
      <c r="M2750" s="460"/>
      <c r="N2750" s="460"/>
      <c r="O2750" s="460"/>
      <c r="P2750" s="460"/>
    </row>
    <row r="2751" spans="1:16" ht="15.75" x14ac:dyDescent="0.25">
      <c r="A2751" s="546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79"/>
      <c r="I2751" s="479"/>
      <c r="J2751" s="479"/>
      <c r="K2751" s="474"/>
      <c r="L2751" s="479"/>
      <c r="M2751" s="460"/>
      <c r="N2751" s="460"/>
      <c r="O2751" s="460"/>
      <c r="P2751" s="460"/>
    </row>
    <row r="2752" spans="1:16" ht="15.75" x14ac:dyDescent="0.25">
      <c r="A2752" s="546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79"/>
      <c r="I2752" s="479"/>
      <c r="J2752" s="479"/>
      <c r="K2752" s="474"/>
      <c r="L2752" s="479"/>
      <c r="M2752" s="460"/>
      <c r="N2752" s="460"/>
      <c r="O2752" s="460"/>
      <c r="P2752" s="460"/>
    </row>
    <row r="2753" spans="1:16" ht="15.75" x14ac:dyDescent="0.25">
      <c r="A2753" s="546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79"/>
      <c r="I2753" s="479"/>
      <c r="J2753" s="479"/>
      <c r="K2753" s="474"/>
      <c r="L2753" s="479"/>
      <c r="M2753" s="460"/>
      <c r="N2753" s="460"/>
      <c r="O2753" s="460"/>
      <c r="P2753" s="460"/>
    </row>
    <row r="2754" spans="1:16" ht="15.75" x14ac:dyDescent="0.25">
      <c r="A2754" s="546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79"/>
      <c r="I2754" s="479"/>
      <c r="J2754" s="479"/>
      <c r="K2754" s="474"/>
      <c r="L2754" s="479"/>
      <c r="M2754" s="460"/>
      <c r="N2754" s="460"/>
      <c r="O2754" s="460"/>
      <c r="P2754" s="460"/>
    </row>
    <row r="2755" spans="1:16" ht="15.75" x14ac:dyDescent="0.25">
      <c r="A2755" s="546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79"/>
      <c r="I2755" s="479"/>
      <c r="J2755" s="479"/>
      <c r="K2755" s="474"/>
      <c r="L2755" s="479"/>
      <c r="M2755" s="460"/>
      <c r="N2755" s="460"/>
      <c r="O2755" s="460"/>
      <c r="P2755" s="460"/>
    </row>
    <row r="2756" spans="1:16" ht="15.75" x14ac:dyDescent="0.25">
      <c r="A2756" s="546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79"/>
      <c r="I2756" s="479"/>
      <c r="J2756" s="479"/>
      <c r="K2756" s="474"/>
      <c r="L2756" s="479"/>
      <c r="M2756" s="460"/>
      <c r="N2756" s="460"/>
      <c r="O2756" s="460"/>
      <c r="P2756" s="460"/>
    </row>
    <row r="2757" spans="1:16" ht="15.75" x14ac:dyDescent="0.25">
      <c r="A2757" s="546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79"/>
      <c r="I2757" s="479"/>
      <c r="J2757" s="479"/>
      <c r="K2757" s="474"/>
      <c r="L2757" s="479"/>
      <c r="M2757" s="460"/>
      <c r="N2757" s="460"/>
      <c r="O2757" s="460"/>
      <c r="P2757" s="460"/>
    </row>
    <row r="2758" spans="1:16" ht="15.75" x14ac:dyDescent="0.25">
      <c r="A2758" s="546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79"/>
      <c r="I2758" s="479"/>
      <c r="J2758" s="479"/>
      <c r="K2758" s="474"/>
      <c r="L2758" s="479"/>
      <c r="M2758" s="460"/>
      <c r="N2758" s="460"/>
      <c r="O2758" s="460"/>
      <c r="P2758" s="460"/>
    </row>
    <row r="2759" spans="1:16" ht="15.75" x14ac:dyDescent="0.25">
      <c r="A2759" s="546" t="s">
        <v>431</v>
      </c>
      <c r="B2759" s="39" t="s">
        <v>401</v>
      </c>
      <c r="C2759" s="39" t="s">
        <v>402</v>
      </c>
      <c r="D2759" s="39" t="s">
        <v>319</v>
      </c>
      <c r="E2759" s="547" t="s">
        <v>2459</v>
      </c>
      <c r="F2759" s="39" t="s">
        <v>289</v>
      </c>
      <c r="H2759" s="479"/>
      <c r="I2759" s="479"/>
      <c r="J2759" s="480"/>
      <c r="K2759" s="480"/>
      <c r="L2759" s="479"/>
      <c r="M2759" s="460"/>
      <c r="N2759" s="460"/>
      <c r="O2759" s="460"/>
      <c r="P2759" s="460"/>
    </row>
    <row r="2760" spans="1:16" ht="15.75" x14ac:dyDescent="0.25">
      <c r="A2760" s="546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79"/>
      <c r="I2760" s="479"/>
      <c r="J2760" s="479"/>
      <c r="K2760" s="474"/>
      <c r="L2760" s="479"/>
      <c r="M2760" s="460"/>
      <c r="N2760" s="460"/>
      <c r="O2760" s="460"/>
      <c r="P2760" s="460"/>
    </row>
    <row r="2761" spans="1:16" ht="15.75" x14ac:dyDescent="0.25">
      <c r="A2761" s="546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79"/>
      <c r="I2761" s="479"/>
      <c r="J2761" s="479"/>
      <c r="K2761" s="474"/>
      <c r="L2761" s="479"/>
      <c r="M2761" s="460"/>
      <c r="N2761" s="460"/>
      <c r="O2761" s="460"/>
      <c r="P2761" s="460"/>
    </row>
    <row r="2762" spans="1:16" ht="15.75" x14ac:dyDescent="0.25">
      <c r="A2762" s="546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79"/>
      <c r="I2762" s="479"/>
      <c r="J2762" s="479"/>
      <c r="K2762" s="474"/>
      <c r="L2762" s="479"/>
      <c r="M2762" s="460"/>
      <c r="N2762" s="460"/>
      <c r="O2762" s="460"/>
      <c r="P2762" s="460"/>
    </row>
    <row r="2763" spans="1:16" ht="15.75" x14ac:dyDescent="0.25">
      <c r="A2763" s="546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79"/>
      <c r="I2763" s="479"/>
      <c r="J2763" s="479"/>
      <c r="K2763" s="474"/>
      <c r="L2763" s="479"/>
      <c r="M2763" s="460"/>
      <c r="N2763" s="460"/>
      <c r="O2763" s="460"/>
      <c r="P2763" s="460"/>
    </row>
    <row r="2764" spans="1:16" ht="15.75" x14ac:dyDescent="0.25">
      <c r="A2764" s="546" t="s">
        <v>433</v>
      </c>
      <c r="B2764" s="39" t="s">
        <v>401</v>
      </c>
      <c r="C2764" s="39" t="s">
        <v>402</v>
      </c>
      <c r="D2764" s="39" t="s">
        <v>308</v>
      </c>
      <c r="E2764" s="547" t="s">
        <v>2461</v>
      </c>
      <c r="F2764" s="39" t="s">
        <v>267</v>
      </c>
      <c r="H2764" s="479"/>
      <c r="I2764" s="479"/>
      <c r="J2764" s="480"/>
      <c r="K2764" s="480"/>
      <c r="L2764" s="479"/>
      <c r="M2764" s="460"/>
      <c r="N2764" s="460"/>
      <c r="O2764" s="460"/>
      <c r="P2764" s="460"/>
    </row>
    <row r="2765" spans="1:16" ht="15.75" x14ac:dyDescent="0.25">
      <c r="A2765" s="546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79"/>
      <c r="I2765" s="479"/>
      <c r="J2765" s="479"/>
      <c r="K2765" s="474"/>
      <c r="L2765" s="479"/>
      <c r="M2765" s="460"/>
      <c r="N2765" s="460"/>
      <c r="O2765" s="460"/>
      <c r="P2765" s="460"/>
    </row>
    <row r="2766" spans="1:16" ht="15.75" x14ac:dyDescent="0.25">
      <c r="A2766" s="546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79"/>
      <c r="I2766" s="479"/>
      <c r="J2766" s="479"/>
      <c r="K2766" s="474"/>
      <c r="L2766" s="479"/>
      <c r="M2766" s="460"/>
      <c r="N2766" s="460"/>
      <c r="O2766" s="460"/>
      <c r="P2766" s="460"/>
    </row>
    <row r="2767" spans="1:16" ht="15.75" x14ac:dyDescent="0.25">
      <c r="A2767" s="546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79"/>
      <c r="I2767" s="479"/>
      <c r="J2767" s="479"/>
      <c r="K2767" s="474"/>
      <c r="L2767" s="479"/>
      <c r="M2767" s="460"/>
      <c r="N2767" s="460"/>
      <c r="O2767" s="460"/>
      <c r="P2767" s="460"/>
    </row>
    <row r="2768" spans="1:16" ht="15.75" x14ac:dyDescent="0.25">
      <c r="A2768" s="546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79"/>
      <c r="I2768" s="479"/>
      <c r="J2768" s="479"/>
      <c r="K2768" s="474"/>
      <c r="L2768" s="479"/>
      <c r="M2768" s="460"/>
      <c r="N2768" s="460"/>
      <c r="O2768" s="460"/>
      <c r="P2768" s="460"/>
    </row>
    <row r="2769" spans="1:16" ht="15.75" x14ac:dyDescent="0.25">
      <c r="A2769" s="546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79"/>
      <c r="I2769" s="479"/>
      <c r="J2769" s="479"/>
      <c r="K2769" s="474"/>
      <c r="L2769" s="479"/>
      <c r="M2769" s="460"/>
      <c r="N2769" s="460"/>
      <c r="O2769" s="460"/>
      <c r="P2769" s="460"/>
    </row>
    <row r="2770" spans="1:16" ht="15.75" x14ac:dyDescent="0.25">
      <c r="A2770" s="546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79"/>
      <c r="I2770" s="479"/>
      <c r="J2770" s="479"/>
      <c r="K2770" s="474"/>
      <c r="L2770" s="479"/>
      <c r="M2770" s="460"/>
      <c r="N2770" s="460"/>
      <c r="O2770" s="460"/>
      <c r="P2770" s="460"/>
    </row>
    <row r="2771" spans="1:16" ht="15.75" x14ac:dyDescent="0.25">
      <c r="A2771" s="546" t="s">
        <v>433</v>
      </c>
      <c r="B2771" s="39" t="s">
        <v>401</v>
      </c>
      <c r="C2771" s="39" t="s">
        <v>402</v>
      </c>
      <c r="D2771" s="39" t="s">
        <v>302</v>
      </c>
      <c r="E2771" s="547" t="s">
        <v>2460</v>
      </c>
      <c r="F2771" s="39" t="s">
        <v>423</v>
      </c>
      <c r="H2771" s="479"/>
      <c r="I2771" s="479"/>
      <c r="J2771" s="480"/>
      <c r="K2771" s="480"/>
      <c r="L2771" s="479"/>
      <c r="M2771" s="460"/>
      <c r="N2771" s="460"/>
      <c r="O2771" s="460"/>
      <c r="P2771" s="460"/>
    </row>
    <row r="2772" spans="1:16" ht="15.75" x14ac:dyDescent="0.25">
      <c r="A2772" s="546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79"/>
      <c r="I2772" s="479"/>
      <c r="J2772" s="479"/>
      <c r="K2772" s="474"/>
      <c r="L2772" s="479"/>
      <c r="M2772" s="460"/>
      <c r="N2772" s="460"/>
      <c r="O2772" s="460"/>
      <c r="P2772" s="460"/>
    </row>
    <row r="2773" spans="1:16" ht="15.75" x14ac:dyDescent="0.25">
      <c r="A2773" s="546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79"/>
      <c r="I2773" s="479"/>
      <c r="J2773" s="479"/>
      <c r="K2773" s="474"/>
      <c r="L2773" s="479"/>
      <c r="M2773" s="460"/>
      <c r="N2773" s="460"/>
      <c r="O2773" s="460"/>
      <c r="P2773" s="460"/>
    </row>
    <row r="2774" spans="1:16" ht="15.75" x14ac:dyDescent="0.25">
      <c r="A2774" s="546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79"/>
      <c r="I2774" s="479"/>
      <c r="J2774" s="479"/>
      <c r="K2774" s="474"/>
      <c r="L2774" s="479"/>
      <c r="M2774" s="460"/>
      <c r="N2774" s="460"/>
      <c r="O2774" s="460"/>
      <c r="P2774" s="460"/>
    </row>
    <row r="2775" spans="1:16" ht="15.75" x14ac:dyDescent="0.25">
      <c r="A2775" s="546" t="s">
        <v>433</v>
      </c>
      <c r="B2775" s="39" t="s">
        <v>401</v>
      </c>
      <c r="C2775" s="39" t="s">
        <v>402</v>
      </c>
      <c r="D2775" s="39" t="s">
        <v>285</v>
      </c>
      <c r="E2775" s="547" t="s">
        <v>2459</v>
      </c>
      <c r="F2775" s="39" t="s">
        <v>310</v>
      </c>
      <c r="H2775" s="479"/>
      <c r="I2775" s="479"/>
      <c r="J2775" s="480"/>
      <c r="K2775" s="480"/>
      <c r="L2775" s="479"/>
      <c r="M2775" s="460"/>
      <c r="N2775" s="460"/>
      <c r="O2775" s="460"/>
      <c r="P2775" s="460"/>
    </row>
    <row r="2776" spans="1:16" ht="15.75" x14ac:dyDescent="0.25">
      <c r="A2776" s="546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79"/>
      <c r="I2776" s="479"/>
      <c r="J2776" s="479"/>
      <c r="K2776" s="474"/>
      <c r="L2776" s="479"/>
      <c r="M2776" s="460"/>
      <c r="N2776" s="460"/>
      <c r="O2776" s="460"/>
      <c r="P2776" s="460"/>
    </row>
    <row r="2777" spans="1:16" ht="15.75" x14ac:dyDescent="0.25">
      <c r="A2777" s="546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79"/>
      <c r="I2777" s="479"/>
      <c r="J2777" s="479"/>
      <c r="K2777" s="474"/>
      <c r="L2777" s="479"/>
      <c r="M2777" s="460"/>
      <c r="N2777" s="460"/>
      <c r="O2777" s="460"/>
      <c r="P2777" s="460"/>
    </row>
    <row r="2778" spans="1:16" ht="15.75" x14ac:dyDescent="0.25">
      <c r="A2778" s="546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79"/>
      <c r="I2778" s="479"/>
      <c r="J2778" s="479"/>
      <c r="K2778" s="474"/>
      <c r="L2778" s="479"/>
      <c r="M2778" s="460"/>
      <c r="N2778" s="460"/>
      <c r="O2778" s="460"/>
      <c r="P2778" s="460"/>
    </row>
    <row r="2779" spans="1:16" ht="15.75" x14ac:dyDescent="0.25">
      <c r="A2779" s="546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79"/>
      <c r="I2779" s="479"/>
      <c r="J2779" s="479"/>
      <c r="K2779" s="474"/>
      <c r="L2779" s="479"/>
      <c r="M2779" s="460"/>
      <c r="N2779" s="460"/>
      <c r="O2779" s="460"/>
      <c r="P2779" s="460"/>
    </row>
    <row r="2780" spans="1:16" ht="15.75" x14ac:dyDescent="0.25">
      <c r="A2780" s="546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79"/>
      <c r="I2780" s="479"/>
      <c r="J2780" s="479"/>
      <c r="K2780" s="474"/>
      <c r="L2780" s="479"/>
      <c r="M2780" s="460"/>
      <c r="N2780" s="460"/>
      <c r="O2780" s="460"/>
      <c r="P2780" s="460"/>
    </row>
    <row r="2781" spans="1:16" ht="15.75" x14ac:dyDescent="0.25">
      <c r="A2781" s="546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79"/>
      <c r="I2781" s="479"/>
      <c r="J2781" s="479"/>
      <c r="K2781" s="474"/>
      <c r="L2781" s="479"/>
      <c r="M2781" s="460"/>
      <c r="N2781" s="460"/>
      <c r="O2781" s="460"/>
      <c r="P2781" s="460"/>
    </row>
    <row r="2782" spans="1:16" ht="15.75" x14ac:dyDescent="0.25">
      <c r="A2782" s="546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79"/>
      <c r="I2782" s="479"/>
      <c r="J2782" s="479"/>
      <c r="K2782" s="474"/>
      <c r="L2782" s="479"/>
      <c r="M2782" s="460"/>
      <c r="N2782" s="460"/>
      <c r="O2782" s="460"/>
      <c r="P2782" s="460"/>
    </row>
    <row r="2783" spans="1:16" ht="15.75" x14ac:dyDescent="0.25">
      <c r="A2783" s="546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79"/>
      <c r="I2783" s="479"/>
      <c r="J2783" s="479"/>
      <c r="K2783" s="474"/>
      <c r="L2783" s="479"/>
      <c r="M2783" s="460"/>
      <c r="N2783" s="460"/>
      <c r="O2783" s="460"/>
      <c r="P2783" s="460"/>
    </row>
    <row r="2784" spans="1:16" ht="15.75" x14ac:dyDescent="0.25">
      <c r="A2784" s="546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79"/>
      <c r="I2784" s="479"/>
      <c r="J2784" s="479"/>
      <c r="K2784" s="474"/>
      <c r="L2784" s="479"/>
      <c r="M2784" s="460"/>
      <c r="N2784" s="460"/>
      <c r="O2784" s="460"/>
      <c r="P2784" s="460"/>
    </row>
    <row r="2785" spans="1:16" ht="15.75" x14ac:dyDescent="0.25">
      <c r="A2785" s="546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79"/>
      <c r="I2785" s="479"/>
      <c r="J2785" s="479"/>
      <c r="K2785" s="474"/>
      <c r="L2785" s="479"/>
      <c r="M2785" s="460"/>
      <c r="N2785" s="460"/>
      <c r="O2785" s="460"/>
      <c r="P2785" s="460"/>
    </row>
    <row r="2786" spans="1:16" ht="15.75" x14ac:dyDescent="0.25">
      <c r="A2786" s="546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79"/>
      <c r="I2786" s="479"/>
      <c r="J2786" s="479"/>
      <c r="K2786" s="474"/>
      <c r="L2786" s="479"/>
      <c r="M2786" s="460"/>
      <c r="N2786" s="460"/>
      <c r="O2786" s="460"/>
      <c r="P2786" s="460"/>
    </row>
    <row r="2787" spans="1:16" ht="15.75" x14ac:dyDescent="0.25">
      <c r="A2787" s="546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79"/>
      <c r="I2787" s="479"/>
      <c r="J2787" s="479"/>
      <c r="K2787" s="474"/>
      <c r="L2787" s="479"/>
      <c r="M2787" s="460"/>
      <c r="N2787" s="460"/>
      <c r="O2787" s="460"/>
      <c r="P2787" s="460"/>
    </row>
    <row r="2788" spans="1:16" ht="15.75" x14ac:dyDescent="0.25">
      <c r="A2788" s="546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79"/>
      <c r="I2788" s="479"/>
      <c r="J2788" s="479"/>
      <c r="K2788" s="474"/>
      <c r="L2788" s="479"/>
      <c r="M2788" s="460"/>
      <c r="N2788" s="460"/>
      <c r="O2788" s="460"/>
      <c r="P2788" s="460"/>
    </row>
    <row r="2789" spans="1:16" ht="15.75" x14ac:dyDescent="0.25">
      <c r="A2789" s="546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79"/>
      <c r="I2789" s="479"/>
      <c r="J2789" s="479"/>
      <c r="K2789" s="474"/>
      <c r="L2789" s="479"/>
      <c r="M2789" s="460"/>
      <c r="N2789" s="460"/>
      <c r="O2789" s="460"/>
      <c r="P2789" s="460"/>
    </row>
    <row r="2790" spans="1:16" ht="15.75" x14ac:dyDescent="0.25">
      <c r="A2790" s="546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79"/>
      <c r="I2790" s="479"/>
      <c r="J2790" s="479"/>
      <c r="K2790" s="474"/>
      <c r="L2790" s="479"/>
      <c r="M2790" s="460"/>
      <c r="N2790" s="460"/>
      <c r="O2790" s="460"/>
      <c r="P2790" s="460"/>
    </row>
    <row r="2791" spans="1:16" ht="15.75" x14ac:dyDescent="0.25">
      <c r="A2791" s="546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79"/>
      <c r="I2791" s="479"/>
      <c r="J2791" s="479"/>
      <c r="K2791" s="474"/>
      <c r="L2791" s="479"/>
      <c r="M2791" s="460"/>
      <c r="N2791" s="460"/>
      <c r="O2791" s="460"/>
      <c r="P2791" s="460"/>
    </row>
    <row r="2792" spans="1:16" ht="15.75" x14ac:dyDescent="0.25">
      <c r="A2792" s="546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79"/>
      <c r="I2792" s="479"/>
      <c r="J2792" s="479"/>
      <c r="K2792" s="474"/>
      <c r="L2792" s="479"/>
      <c r="M2792" s="460"/>
      <c r="N2792" s="460"/>
      <c r="O2792" s="460"/>
      <c r="P2792" s="460"/>
    </row>
    <row r="2793" spans="1:16" ht="15.75" x14ac:dyDescent="0.25">
      <c r="A2793" s="546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79"/>
      <c r="I2793" s="479"/>
      <c r="J2793" s="479"/>
      <c r="K2793" s="474"/>
      <c r="L2793" s="479"/>
      <c r="M2793" s="460"/>
      <c r="N2793" s="460"/>
      <c r="O2793" s="460"/>
      <c r="P2793" s="460"/>
    </row>
    <row r="2794" spans="1:16" ht="15.75" x14ac:dyDescent="0.25">
      <c r="A2794" s="546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79"/>
      <c r="I2794" s="479"/>
      <c r="J2794" s="479"/>
      <c r="K2794" s="474"/>
      <c r="L2794" s="479"/>
      <c r="M2794" s="460"/>
      <c r="N2794" s="460"/>
      <c r="O2794" s="460"/>
      <c r="P2794" s="460"/>
    </row>
    <row r="2795" spans="1:16" ht="15.75" x14ac:dyDescent="0.25">
      <c r="A2795" s="546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79"/>
      <c r="I2795" s="479"/>
      <c r="J2795" s="479"/>
      <c r="K2795" s="474"/>
      <c r="L2795" s="479"/>
      <c r="M2795" s="460"/>
      <c r="N2795" s="460"/>
      <c r="O2795" s="460"/>
      <c r="P2795" s="460"/>
    </row>
    <row r="2796" spans="1:16" ht="15.75" x14ac:dyDescent="0.25">
      <c r="A2796" s="546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79"/>
      <c r="I2796" s="479"/>
      <c r="J2796" s="479"/>
      <c r="K2796" s="474"/>
      <c r="L2796" s="479"/>
      <c r="M2796" s="460"/>
      <c r="N2796" s="460"/>
      <c r="O2796" s="460"/>
      <c r="P2796" s="460"/>
    </row>
    <row r="2797" spans="1:16" ht="15.75" x14ac:dyDescent="0.25">
      <c r="A2797" s="546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79"/>
      <c r="I2797" s="479"/>
      <c r="J2797" s="479"/>
      <c r="K2797" s="474"/>
      <c r="L2797" s="479"/>
      <c r="M2797" s="460"/>
      <c r="N2797" s="460"/>
      <c r="O2797" s="460"/>
      <c r="P2797" s="460"/>
    </row>
    <row r="2798" spans="1:16" ht="15.75" x14ac:dyDescent="0.25">
      <c r="A2798" s="546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79"/>
      <c r="I2798" s="479"/>
      <c r="J2798" s="479"/>
      <c r="K2798" s="474"/>
      <c r="L2798" s="479"/>
      <c r="M2798" s="460"/>
      <c r="N2798" s="460"/>
      <c r="O2798" s="460"/>
      <c r="P2798" s="460"/>
    </row>
    <row r="2799" spans="1:16" ht="15.75" x14ac:dyDescent="0.25">
      <c r="A2799" s="546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79"/>
      <c r="I2799" s="479"/>
      <c r="J2799" s="479"/>
      <c r="K2799" s="474"/>
      <c r="L2799" s="479"/>
      <c r="M2799" s="460"/>
      <c r="N2799" s="460"/>
      <c r="O2799" s="460"/>
      <c r="P2799" s="460"/>
    </row>
    <row r="2800" spans="1:16" ht="15.75" x14ac:dyDescent="0.25">
      <c r="A2800" s="182" t="s">
        <v>812</v>
      </c>
      <c r="B2800" s="435" t="s">
        <v>2443</v>
      </c>
      <c r="C2800" s="435" t="s">
        <v>438</v>
      </c>
      <c r="D2800" s="39" t="s">
        <v>261</v>
      </c>
      <c r="E2800" s="483">
        <v>160</v>
      </c>
      <c r="F2800" s="388">
        <v>53.3</v>
      </c>
      <c r="G2800" s="76"/>
      <c r="H2800" s="475"/>
      <c r="I2800" s="431"/>
      <c r="J2800" s="460"/>
      <c r="K2800" s="460"/>
      <c r="L2800" s="460"/>
      <c r="M2800" s="460"/>
      <c r="N2800" s="460"/>
      <c r="O2800" s="460"/>
      <c r="P2800" s="460"/>
    </row>
    <row r="2801" spans="1:16" ht="15.75" x14ac:dyDescent="0.25">
      <c r="A2801" s="182" t="s">
        <v>812</v>
      </c>
      <c r="B2801" s="435" t="s">
        <v>2443</v>
      </c>
      <c r="C2801" s="435" t="s">
        <v>438</v>
      </c>
      <c r="D2801" s="39" t="s">
        <v>303</v>
      </c>
      <c r="E2801" s="483">
        <v>100</v>
      </c>
      <c r="F2801" s="388">
        <v>65</v>
      </c>
      <c r="G2801" s="76"/>
      <c r="H2801" s="475"/>
      <c r="I2801" s="431"/>
      <c r="J2801" s="460"/>
      <c r="K2801" s="460"/>
      <c r="L2801" s="460"/>
      <c r="M2801" s="460"/>
      <c r="N2801" s="460"/>
      <c r="O2801" s="460"/>
      <c r="P2801" s="460"/>
    </row>
    <row r="2802" spans="1:16" ht="15.75" x14ac:dyDescent="0.25">
      <c r="A2802" s="182" t="s">
        <v>812</v>
      </c>
      <c r="B2802" s="435" t="s">
        <v>2443</v>
      </c>
      <c r="C2802" s="435" t="s">
        <v>438</v>
      </c>
      <c r="D2802" s="39" t="s">
        <v>256</v>
      </c>
      <c r="E2802" s="483">
        <v>100</v>
      </c>
      <c r="F2802" s="388">
        <v>65</v>
      </c>
      <c r="G2802" s="76"/>
      <c r="H2802" s="475"/>
      <c r="I2802" s="431"/>
      <c r="J2802" s="460"/>
      <c r="K2802" s="460"/>
      <c r="L2802" s="460"/>
      <c r="M2802" s="460"/>
      <c r="N2802" s="460"/>
      <c r="O2802" s="460"/>
      <c r="P2802" s="460"/>
    </row>
    <row r="2803" spans="1:16" ht="17.25" customHeight="1" x14ac:dyDescent="0.25">
      <c r="A2803" s="182" t="s">
        <v>812</v>
      </c>
      <c r="B2803" s="435" t="s">
        <v>2443</v>
      </c>
      <c r="C2803" s="435" t="s">
        <v>438</v>
      </c>
      <c r="D2803" s="39" t="s">
        <v>392</v>
      </c>
      <c r="E2803" s="483">
        <v>160</v>
      </c>
      <c r="F2803" s="388">
        <v>20</v>
      </c>
      <c r="G2803" s="76"/>
      <c r="H2803" s="475"/>
      <c r="I2803" s="431"/>
      <c r="J2803" s="460"/>
      <c r="K2803" s="460"/>
      <c r="L2803" s="460"/>
      <c r="M2803" s="460"/>
      <c r="N2803" s="460"/>
      <c r="O2803" s="460"/>
      <c r="P2803" s="460"/>
    </row>
    <row r="2804" spans="1:16" ht="20.25" customHeight="1" x14ac:dyDescent="0.25">
      <c r="A2804" s="182" t="s">
        <v>812</v>
      </c>
      <c r="B2804" s="435" t="s">
        <v>2443</v>
      </c>
      <c r="C2804" s="435" t="s">
        <v>438</v>
      </c>
      <c r="D2804" s="39" t="s">
        <v>295</v>
      </c>
      <c r="E2804" s="483">
        <v>100</v>
      </c>
      <c r="F2804" s="388">
        <v>60</v>
      </c>
      <c r="G2804" s="76"/>
      <c r="H2804" s="475"/>
      <c r="I2804" s="431"/>
      <c r="J2804" s="460"/>
      <c r="K2804" s="460"/>
      <c r="L2804" s="460"/>
      <c r="M2804" s="460"/>
      <c r="N2804" s="460"/>
      <c r="O2804" s="460"/>
      <c r="P2804" s="460"/>
    </row>
    <row r="2805" spans="1:16" ht="15.75" x14ac:dyDescent="0.25">
      <c r="A2805" s="182" t="s">
        <v>812</v>
      </c>
      <c r="B2805" s="435" t="s">
        <v>2443</v>
      </c>
      <c r="C2805" s="435" t="s">
        <v>438</v>
      </c>
      <c r="D2805" s="39" t="s">
        <v>333</v>
      </c>
      <c r="E2805" s="483">
        <v>160</v>
      </c>
      <c r="F2805" s="388">
        <v>45</v>
      </c>
      <c r="G2805" s="76"/>
      <c r="H2805" s="475"/>
      <c r="I2805" s="431"/>
      <c r="J2805" s="460"/>
      <c r="K2805" s="460"/>
      <c r="L2805" s="460"/>
      <c r="M2805" s="460"/>
      <c r="N2805" s="460"/>
      <c r="O2805" s="460"/>
      <c r="P2805" s="460"/>
    </row>
    <row r="2806" spans="1:16" ht="15.75" x14ac:dyDescent="0.25">
      <c r="A2806" s="182" t="s">
        <v>812</v>
      </c>
      <c r="B2806" s="435" t="s">
        <v>2443</v>
      </c>
      <c r="C2806" s="435" t="s">
        <v>438</v>
      </c>
      <c r="D2806" s="39" t="s">
        <v>361</v>
      </c>
      <c r="E2806" s="483">
        <v>160</v>
      </c>
      <c r="F2806" s="388">
        <v>60</v>
      </c>
      <c r="G2806" s="76"/>
      <c r="H2806" s="475"/>
      <c r="I2806" s="431"/>
      <c r="J2806" s="460"/>
      <c r="K2806" s="460"/>
      <c r="L2806" s="460"/>
      <c r="M2806" s="460"/>
      <c r="N2806" s="460"/>
      <c r="O2806" s="460"/>
      <c r="P2806" s="460"/>
    </row>
    <row r="2807" spans="1:16" ht="15.75" x14ac:dyDescent="0.25">
      <c r="A2807" s="182" t="s">
        <v>812</v>
      </c>
      <c r="B2807" s="435" t="s">
        <v>2443</v>
      </c>
      <c r="C2807" s="435" t="s">
        <v>438</v>
      </c>
      <c r="D2807" s="39" t="s">
        <v>296</v>
      </c>
      <c r="E2807" s="483">
        <v>250</v>
      </c>
      <c r="F2807" s="388">
        <v>20</v>
      </c>
      <c r="G2807" s="76"/>
      <c r="H2807" s="475"/>
      <c r="I2807" s="431"/>
      <c r="J2807" s="460"/>
      <c r="K2807" s="460"/>
      <c r="L2807" s="460"/>
      <c r="M2807" s="460"/>
      <c r="N2807" s="460"/>
      <c r="O2807" s="460"/>
      <c r="P2807" s="460"/>
    </row>
    <row r="2808" spans="1:16" ht="15.75" x14ac:dyDescent="0.25">
      <c r="A2808" s="182" t="s">
        <v>812</v>
      </c>
      <c r="B2808" s="435" t="s">
        <v>2443</v>
      </c>
      <c r="C2808" s="435" t="s">
        <v>438</v>
      </c>
      <c r="D2808" s="39" t="s">
        <v>315</v>
      </c>
      <c r="E2808" s="483">
        <v>250</v>
      </c>
      <c r="F2808" s="388">
        <v>25</v>
      </c>
      <c r="G2808" s="76"/>
      <c r="H2808" s="475"/>
      <c r="I2808" s="431"/>
      <c r="J2808" s="460"/>
      <c r="K2808" s="460"/>
      <c r="L2808" s="460"/>
      <c r="M2808" s="460"/>
      <c r="N2808" s="460"/>
      <c r="O2808" s="460"/>
      <c r="P2808" s="460"/>
    </row>
    <row r="2809" spans="1:16" ht="15.75" x14ac:dyDescent="0.25">
      <c r="A2809" s="182" t="s">
        <v>812</v>
      </c>
      <c r="B2809" s="435" t="s">
        <v>2443</v>
      </c>
      <c r="C2809" s="435" t="s">
        <v>438</v>
      </c>
      <c r="D2809" s="39" t="s">
        <v>294</v>
      </c>
      <c r="E2809" s="483">
        <v>160</v>
      </c>
      <c r="F2809" s="388">
        <v>25</v>
      </c>
      <c r="G2809" s="76"/>
      <c r="H2809" s="475"/>
      <c r="I2809" s="431"/>
      <c r="J2809" s="460"/>
      <c r="K2809" s="460"/>
      <c r="L2809" s="460"/>
      <c r="M2809" s="460"/>
      <c r="N2809" s="460"/>
      <c r="O2809" s="460"/>
      <c r="P2809" s="460"/>
    </row>
    <row r="2810" spans="1:16" ht="15.75" x14ac:dyDescent="0.25">
      <c r="A2810" s="182" t="s">
        <v>812</v>
      </c>
      <c r="B2810" s="435" t="s">
        <v>2443</v>
      </c>
      <c r="C2810" s="435" t="s">
        <v>438</v>
      </c>
      <c r="D2810" s="39" t="s">
        <v>242</v>
      </c>
      <c r="E2810" s="483">
        <v>100</v>
      </c>
      <c r="F2810" s="388">
        <v>60</v>
      </c>
      <c r="G2810" s="76"/>
      <c r="H2810" s="475"/>
      <c r="I2810" s="431"/>
      <c r="J2810" s="460"/>
      <c r="K2810" s="460"/>
      <c r="L2810" s="460"/>
      <c r="M2810" s="460"/>
      <c r="N2810" s="460"/>
      <c r="O2810" s="460"/>
      <c r="P2810" s="460"/>
    </row>
    <row r="2811" spans="1:16" ht="15.75" x14ac:dyDescent="0.25">
      <c r="A2811" s="182" t="s">
        <v>812</v>
      </c>
      <c r="B2811" s="435" t="s">
        <v>2443</v>
      </c>
      <c r="C2811" s="435" t="s">
        <v>438</v>
      </c>
      <c r="D2811" s="39" t="s">
        <v>306</v>
      </c>
      <c r="E2811" s="483">
        <v>160</v>
      </c>
      <c r="F2811" s="388">
        <v>50</v>
      </c>
      <c r="G2811" s="76"/>
      <c r="H2811" s="475"/>
      <c r="I2811" s="431"/>
      <c r="J2811" s="460"/>
      <c r="K2811" s="460"/>
      <c r="L2811" s="460"/>
      <c r="M2811" s="460"/>
      <c r="N2811" s="460"/>
      <c r="O2811" s="460"/>
      <c r="P2811" s="460"/>
    </row>
    <row r="2812" spans="1:16" ht="15.75" x14ac:dyDescent="0.25">
      <c r="A2812" s="182" t="s">
        <v>812</v>
      </c>
      <c r="B2812" s="435" t="s">
        <v>2443</v>
      </c>
      <c r="C2812" s="435" t="s">
        <v>438</v>
      </c>
      <c r="D2812" s="39" t="s">
        <v>254</v>
      </c>
      <c r="E2812" s="483">
        <v>160</v>
      </c>
      <c r="F2812" s="388">
        <v>30</v>
      </c>
      <c r="G2812" s="76"/>
      <c r="H2812" s="475"/>
      <c r="I2812" s="431"/>
      <c r="J2812" s="460"/>
      <c r="K2812" s="460"/>
      <c r="L2812" s="460"/>
      <c r="M2812" s="460"/>
      <c r="N2812" s="460"/>
      <c r="O2812" s="460"/>
      <c r="P2812" s="460"/>
    </row>
    <row r="2813" spans="1:16" ht="22.5" customHeight="1" x14ac:dyDescent="0.25">
      <c r="A2813" s="182" t="s">
        <v>812</v>
      </c>
      <c r="B2813" s="435" t="s">
        <v>2443</v>
      </c>
      <c r="C2813" s="435" t="s">
        <v>438</v>
      </c>
      <c r="D2813" s="39" t="s">
        <v>253</v>
      </c>
      <c r="E2813" s="483">
        <v>63</v>
      </c>
      <c r="F2813" s="388">
        <v>40</v>
      </c>
      <c r="G2813" s="440" t="s">
        <v>2447</v>
      </c>
      <c r="H2813" s="476"/>
      <c r="I2813" s="477"/>
      <c r="J2813" s="460"/>
      <c r="K2813" s="460"/>
      <c r="L2813" s="460"/>
      <c r="M2813" s="460"/>
      <c r="N2813" s="460"/>
      <c r="O2813" s="460"/>
      <c r="P2813" s="460"/>
    </row>
    <row r="2814" spans="1:16" ht="15.75" x14ac:dyDescent="0.25">
      <c r="A2814" s="182" t="s">
        <v>812</v>
      </c>
      <c r="B2814" s="435" t="s">
        <v>2443</v>
      </c>
      <c r="C2814" s="435" t="s">
        <v>438</v>
      </c>
      <c r="D2814" s="39" t="s">
        <v>319</v>
      </c>
      <c r="E2814" s="483">
        <v>63</v>
      </c>
      <c r="F2814" s="388">
        <v>20</v>
      </c>
      <c r="G2814" s="76"/>
      <c r="H2814" s="475"/>
      <c r="I2814" s="431"/>
      <c r="J2814" s="460"/>
      <c r="K2814" s="460"/>
      <c r="L2814" s="460"/>
      <c r="M2814" s="460"/>
      <c r="N2814" s="460"/>
      <c r="O2814" s="460"/>
      <c r="P2814" s="460"/>
    </row>
    <row r="2815" spans="1:16" ht="15.75" x14ac:dyDescent="0.25">
      <c r="A2815" s="182" t="s">
        <v>812</v>
      </c>
      <c r="B2815" s="435" t="s">
        <v>2443</v>
      </c>
      <c r="C2815" s="435" t="s">
        <v>438</v>
      </c>
      <c r="D2815" s="39" t="s">
        <v>279</v>
      </c>
      <c r="E2815" s="483">
        <v>100</v>
      </c>
      <c r="F2815" s="388">
        <v>32</v>
      </c>
      <c r="G2815" s="76"/>
      <c r="H2815" s="475"/>
      <c r="I2815" s="431"/>
      <c r="J2815" s="460"/>
      <c r="K2815" s="460"/>
      <c r="L2815" s="460"/>
      <c r="M2815" s="460"/>
      <c r="N2815" s="460"/>
      <c r="O2815" s="460"/>
      <c r="P2815" s="460"/>
    </row>
    <row r="2816" spans="1:16" ht="16.5" customHeight="1" x14ac:dyDescent="0.25">
      <c r="A2816" s="182" t="s">
        <v>813</v>
      </c>
      <c r="B2816" s="435" t="s">
        <v>2443</v>
      </c>
      <c r="C2816" s="435" t="s">
        <v>438</v>
      </c>
      <c r="D2816" s="39" t="s">
        <v>290</v>
      </c>
      <c r="E2816" s="483">
        <v>100</v>
      </c>
      <c r="F2816" s="388">
        <v>70</v>
      </c>
      <c r="G2816" s="440" t="s">
        <v>2448</v>
      </c>
      <c r="H2816" s="476"/>
      <c r="I2816" s="477"/>
      <c r="J2816" s="460"/>
      <c r="K2816" s="460"/>
      <c r="L2816" s="460"/>
      <c r="M2816" s="460"/>
      <c r="N2816" s="460"/>
      <c r="O2816" s="460"/>
      <c r="P2816" s="460"/>
    </row>
    <row r="2817" spans="1:16" ht="15.75" x14ac:dyDescent="0.25">
      <c r="A2817" s="182" t="s">
        <v>813</v>
      </c>
      <c r="B2817" s="435" t="s">
        <v>2443</v>
      </c>
      <c r="C2817" s="435" t="s">
        <v>438</v>
      </c>
      <c r="D2817" s="39" t="s">
        <v>439</v>
      </c>
      <c r="E2817" s="483">
        <v>100</v>
      </c>
      <c r="F2817" s="388">
        <v>31</v>
      </c>
      <c r="G2817" s="76"/>
      <c r="H2817" s="475"/>
      <c r="I2817" s="431"/>
      <c r="J2817" s="460"/>
      <c r="K2817" s="460"/>
      <c r="L2817" s="460"/>
      <c r="M2817" s="460"/>
      <c r="N2817" s="460"/>
      <c r="O2817" s="460"/>
      <c r="P2817" s="460"/>
    </row>
    <row r="2818" spans="1:16" ht="15.75" x14ac:dyDescent="0.25">
      <c r="A2818" s="182" t="s">
        <v>813</v>
      </c>
      <c r="B2818" s="435" t="s">
        <v>2443</v>
      </c>
      <c r="C2818" s="435" t="s">
        <v>438</v>
      </c>
      <c r="D2818" s="39" t="s">
        <v>241</v>
      </c>
      <c r="E2818" s="483">
        <v>100</v>
      </c>
      <c r="F2818" s="388">
        <v>20</v>
      </c>
      <c r="G2818" s="76"/>
      <c r="H2818" s="475"/>
      <c r="I2818" s="431"/>
      <c r="J2818" s="460"/>
      <c r="K2818" s="460"/>
      <c r="L2818" s="460"/>
      <c r="M2818" s="460"/>
      <c r="N2818" s="460"/>
      <c r="O2818" s="460"/>
      <c r="P2818" s="460"/>
    </row>
    <row r="2819" spans="1:16" ht="15.75" x14ac:dyDescent="0.25">
      <c r="A2819" s="182" t="s">
        <v>813</v>
      </c>
      <c r="B2819" s="435" t="s">
        <v>2443</v>
      </c>
      <c r="C2819" s="435" t="s">
        <v>438</v>
      </c>
      <c r="D2819" s="39" t="s">
        <v>319</v>
      </c>
      <c r="E2819" s="483">
        <v>100</v>
      </c>
      <c r="F2819" s="388">
        <v>40</v>
      </c>
      <c r="G2819" s="76"/>
      <c r="H2819" s="475"/>
      <c r="I2819" s="431"/>
      <c r="J2819" s="460"/>
      <c r="K2819" s="460"/>
      <c r="L2819" s="460"/>
      <c r="M2819" s="460"/>
      <c r="N2819" s="460"/>
      <c r="O2819" s="460"/>
      <c r="P2819" s="460"/>
    </row>
    <row r="2820" spans="1:16" ht="19.5" customHeight="1" x14ac:dyDescent="0.25">
      <c r="A2820" s="182" t="s">
        <v>814</v>
      </c>
      <c r="B2820" s="435" t="s">
        <v>2443</v>
      </c>
      <c r="C2820" s="435" t="s">
        <v>438</v>
      </c>
      <c r="D2820" s="39" t="s">
        <v>310</v>
      </c>
      <c r="E2820" s="483">
        <v>100</v>
      </c>
      <c r="F2820" s="388">
        <v>65</v>
      </c>
      <c r="G2820" s="440" t="s">
        <v>2447</v>
      </c>
      <c r="H2820" s="476"/>
      <c r="I2820" s="477"/>
      <c r="J2820" s="460"/>
      <c r="K2820" s="460"/>
      <c r="L2820" s="460"/>
      <c r="M2820" s="460"/>
      <c r="N2820" s="460"/>
      <c r="O2820" s="460"/>
      <c r="P2820" s="460"/>
    </row>
    <row r="2821" spans="1:16" ht="15.75" x14ac:dyDescent="0.25">
      <c r="A2821" s="182" t="s">
        <v>814</v>
      </c>
      <c r="B2821" s="435" t="s">
        <v>2443</v>
      </c>
      <c r="C2821" s="435" t="s">
        <v>438</v>
      </c>
      <c r="D2821" s="39" t="s">
        <v>340</v>
      </c>
      <c r="E2821" s="483">
        <v>250</v>
      </c>
      <c r="F2821" s="388">
        <v>100</v>
      </c>
      <c r="G2821" s="76"/>
      <c r="H2821" s="475"/>
      <c r="I2821" s="431"/>
      <c r="J2821" s="460"/>
      <c r="K2821" s="460"/>
      <c r="L2821" s="460"/>
      <c r="M2821" s="460"/>
      <c r="N2821" s="460"/>
      <c r="O2821" s="460"/>
      <c r="P2821" s="460"/>
    </row>
    <row r="2822" spans="1:16" ht="15.75" x14ac:dyDescent="0.25">
      <c r="A2822" s="182" t="s">
        <v>814</v>
      </c>
      <c r="B2822" s="435" t="s">
        <v>2443</v>
      </c>
      <c r="C2822" s="435" t="s">
        <v>438</v>
      </c>
      <c r="D2822" s="39" t="s">
        <v>268</v>
      </c>
      <c r="E2822" s="483">
        <v>100</v>
      </c>
      <c r="F2822" s="388">
        <v>55</v>
      </c>
      <c r="G2822" s="76"/>
      <c r="H2822" s="475"/>
      <c r="I2822" s="431"/>
      <c r="J2822" s="460"/>
      <c r="K2822" s="460"/>
      <c r="L2822" s="460"/>
      <c r="M2822" s="460"/>
      <c r="N2822" s="460"/>
      <c r="O2822" s="460"/>
      <c r="P2822" s="460"/>
    </row>
    <row r="2823" spans="1:16" ht="15.75" x14ac:dyDescent="0.25">
      <c r="A2823" s="182" t="s">
        <v>814</v>
      </c>
      <c r="B2823" s="435" t="s">
        <v>2443</v>
      </c>
      <c r="C2823" s="435" t="s">
        <v>438</v>
      </c>
      <c r="D2823" s="39" t="s">
        <v>293</v>
      </c>
      <c r="E2823" s="483">
        <v>40</v>
      </c>
      <c r="F2823" s="388">
        <v>10</v>
      </c>
      <c r="G2823" s="76"/>
      <c r="H2823" s="475"/>
      <c r="I2823" s="431"/>
      <c r="J2823" s="460"/>
      <c r="K2823" s="460"/>
      <c r="L2823" s="460"/>
      <c r="M2823" s="460"/>
      <c r="N2823" s="460"/>
      <c r="O2823" s="460"/>
      <c r="P2823" s="460"/>
    </row>
    <row r="2824" spans="1:16" ht="15.75" x14ac:dyDescent="0.25">
      <c r="A2824" s="182" t="s">
        <v>814</v>
      </c>
      <c r="B2824" s="435" t="s">
        <v>2443</v>
      </c>
      <c r="C2824" s="435" t="s">
        <v>438</v>
      </c>
      <c r="D2824" s="39" t="s">
        <v>275</v>
      </c>
      <c r="E2824" s="483">
        <v>160</v>
      </c>
      <c r="F2824" s="388">
        <v>60</v>
      </c>
      <c r="G2824" s="76"/>
      <c r="H2824" s="475"/>
      <c r="I2824" s="431"/>
      <c r="J2824" s="460"/>
      <c r="K2824" s="460"/>
      <c r="L2824" s="460"/>
      <c r="M2824" s="460"/>
      <c r="N2824" s="460"/>
      <c r="O2824" s="460"/>
      <c r="P2824" s="460"/>
    </row>
    <row r="2825" spans="1:16" ht="15.75" x14ac:dyDescent="0.25">
      <c r="A2825" s="182" t="s">
        <v>814</v>
      </c>
      <c r="B2825" s="435" t="s">
        <v>2443</v>
      </c>
      <c r="C2825" s="435" t="s">
        <v>438</v>
      </c>
      <c r="D2825" s="39" t="s">
        <v>252</v>
      </c>
      <c r="E2825" s="483">
        <v>160</v>
      </c>
      <c r="F2825" s="388">
        <v>20</v>
      </c>
      <c r="G2825" s="76"/>
      <c r="H2825" s="475"/>
      <c r="I2825" s="431"/>
      <c r="J2825" s="460"/>
      <c r="K2825" s="460"/>
      <c r="L2825" s="460"/>
      <c r="M2825" s="460"/>
      <c r="N2825" s="460"/>
      <c r="O2825" s="460"/>
      <c r="P2825" s="460"/>
    </row>
    <row r="2826" spans="1:16" ht="15.75" x14ac:dyDescent="0.25">
      <c r="A2826" s="182" t="s">
        <v>814</v>
      </c>
      <c r="B2826" s="435" t="s">
        <v>2443</v>
      </c>
      <c r="C2826" s="435" t="s">
        <v>438</v>
      </c>
      <c r="D2826" s="39" t="s">
        <v>295</v>
      </c>
      <c r="E2826" s="483">
        <v>400</v>
      </c>
      <c r="F2826" s="388">
        <v>205</v>
      </c>
      <c r="G2826" s="76"/>
      <c r="H2826" s="475"/>
      <c r="I2826" s="431"/>
      <c r="J2826" s="460"/>
      <c r="K2826" s="460"/>
      <c r="L2826" s="460"/>
      <c r="M2826" s="460"/>
      <c r="N2826" s="460"/>
      <c r="O2826" s="460"/>
      <c r="P2826" s="460"/>
    </row>
    <row r="2827" spans="1:16" ht="15.75" x14ac:dyDescent="0.25">
      <c r="A2827" s="182" t="s">
        <v>815</v>
      </c>
      <c r="B2827" s="435" t="s">
        <v>2443</v>
      </c>
      <c r="C2827" s="435" t="s">
        <v>438</v>
      </c>
      <c r="D2827" s="39" t="s">
        <v>323</v>
      </c>
      <c r="E2827" s="483">
        <v>100</v>
      </c>
      <c r="F2827" s="388">
        <v>30</v>
      </c>
      <c r="G2827" s="76"/>
      <c r="H2827" s="475"/>
      <c r="I2827" s="431"/>
      <c r="J2827" s="460"/>
      <c r="K2827" s="460"/>
      <c r="L2827" s="460"/>
      <c r="M2827" s="460"/>
      <c r="N2827" s="460"/>
      <c r="O2827" s="460"/>
      <c r="P2827" s="460"/>
    </row>
    <row r="2828" spans="1:16" ht="15.75" x14ac:dyDescent="0.25">
      <c r="A2828" s="182" t="s">
        <v>815</v>
      </c>
      <c r="B2828" s="435" t="s">
        <v>2443</v>
      </c>
      <c r="C2828" s="435" t="s">
        <v>438</v>
      </c>
      <c r="D2828" s="39" t="s">
        <v>267</v>
      </c>
      <c r="E2828" s="483">
        <v>160</v>
      </c>
      <c r="F2828" s="388">
        <v>70</v>
      </c>
      <c r="G2828" s="76"/>
      <c r="H2828" s="475"/>
      <c r="I2828" s="431"/>
      <c r="J2828" s="460"/>
      <c r="K2828" s="460"/>
      <c r="L2828" s="460"/>
      <c r="M2828" s="460"/>
      <c r="N2828" s="460"/>
      <c r="O2828" s="460"/>
      <c r="P2828" s="460"/>
    </row>
    <row r="2829" spans="1:16" ht="18" customHeight="1" x14ac:dyDescent="0.25">
      <c r="A2829" s="182" t="s">
        <v>815</v>
      </c>
      <c r="B2829" s="435" t="s">
        <v>2443</v>
      </c>
      <c r="C2829" s="435" t="s">
        <v>438</v>
      </c>
      <c r="D2829" s="39" t="s">
        <v>299</v>
      </c>
      <c r="E2829" s="483">
        <v>160</v>
      </c>
      <c r="F2829" s="388">
        <v>30</v>
      </c>
      <c r="G2829" s="440" t="s">
        <v>2449</v>
      </c>
      <c r="H2829" s="478"/>
      <c r="I2829" s="477"/>
      <c r="J2829" s="460"/>
      <c r="K2829" s="460"/>
      <c r="L2829" s="460"/>
      <c r="M2829" s="460"/>
      <c r="N2829" s="460"/>
      <c r="O2829" s="460"/>
      <c r="P2829" s="460"/>
    </row>
    <row r="2830" spans="1:16" ht="15.75" x14ac:dyDescent="0.25">
      <c r="A2830" s="182" t="s">
        <v>816</v>
      </c>
      <c r="B2830" s="435" t="s">
        <v>2443</v>
      </c>
      <c r="C2830" s="435" t="s">
        <v>438</v>
      </c>
      <c r="D2830" s="39" t="s">
        <v>300</v>
      </c>
      <c r="E2830" s="483">
        <v>100</v>
      </c>
      <c r="F2830" s="388">
        <v>30</v>
      </c>
      <c r="G2830" s="76"/>
      <c r="H2830" s="475"/>
      <c r="I2830" s="431"/>
      <c r="J2830" s="460"/>
      <c r="K2830" s="460"/>
      <c r="L2830" s="460"/>
      <c r="M2830" s="460"/>
      <c r="N2830" s="460"/>
      <c r="O2830" s="460"/>
      <c r="P2830" s="460"/>
    </row>
    <row r="2831" spans="1:16" ht="15.75" x14ac:dyDescent="0.25">
      <c r="A2831" s="182" t="s">
        <v>816</v>
      </c>
      <c r="B2831" s="435" t="s">
        <v>2443</v>
      </c>
      <c r="C2831" s="435" t="s">
        <v>438</v>
      </c>
      <c r="D2831" s="39" t="s">
        <v>314</v>
      </c>
      <c r="E2831" s="483">
        <v>63</v>
      </c>
      <c r="F2831" s="388">
        <v>15</v>
      </c>
      <c r="G2831" s="76"/>
      <c r="H2831" s="475"/>
      <c r="I2831" s="431"/>
      <c r="J2831" s="460"/>
      <c r="K2831" s="460"/>
      <c r="L2831" s="460"/>
      <c r="M2831" s="460"/>
      <c r="N2831" s="460"/>
      <c r="O2831" s="460"/>
      <c r="P2831" s="460"/>
    </row>
    <row r="2832" spans="1:16" ht="15.75" x14ac:dyDescent="0.25">
      <c r="A2832" s="182" t="s">
        <v>816</v>
      </c>
      <c r="B2832" s="435" t="s">
        <v>2443</v>
      </c>
      <c r="C2832" s="435" t="s">
        <v>438</v>
      </c>
      <c r="D2832" s="39" t="s">
        <v>292</v>
      </c>
      <c r="E2832" s="483">
        <v>63</v>
      </c>
      <c r="F2832" s="388">
        <v>28</v>
      </c>
      <c r="G2832" s="76"/>
      <c r="H2832" s="475"/>
      <c r="I2832" s="431"/>
      <c r="J2832" s="460"/>
      <c r="K2832" s="460"/>
      <c r="L2832" s="460"/>
      <c r="M2832" s="460"/>
      <c r="N2832" s="460"/>
      <c r="O2832" s="460"/>
      <c r="P2832" s="460"/>
    </row>
    <row r="2833" spans="1:16" ht="15.75" x14ac:dyDescent="0.25">
      <c r="A2833" s="182" t="s">
        <v>816</v>
      </c>
      <c r="B2833" s="435" t="s">
        <v>2443</v>
      </c>
      <c r="C2833" s="435" t="s">
        <v>438</v>
      </c>
      <c r="D2833" s="39" t="s">
        <v>291</v>
      </c>
      <c r="E2833" s="483">
        <v>100</v>
      </c>
      <c r="F2833" s="388">
        <v>26</v>
      </c>
      <c r="G2833" s="441"/>
      <c r="H2833" s="475"/>
      <c r="I2833" s="431"/>
      <c r="J2833" s="460"/>
      <c r="K2833" s="460"/>
      <c r="L2833" s="460"/>
      <c r="M2833" s="460"/>
      <c r="N2833" s="460"/>
      <c r="O2833" s="460"/>
      <c r="P2833" s="460"/>
    </row>
    <row r="2834" spans="1:16" ht="15.75" x14ac:dyDescent="0.25">
      <c r="A2834" s="182" t="s">
        <v>816</v>
      </c>
      <c r="B2834" s="435" t="s">
        <v>2443</v>
      </c>
      <c r="C2834" s="435" t="s">
        <v>438</v>
      </c>
      <c r="D2834" s="39" t="s">
        <v>282</v>
      </c>
      <c r="E2834" s="483">
        <v>63</v>
      </c>
      <c r="F2834" s="388">
        <v>45</v>
      </c>
      <c r="G2834" s="76"/>
      <c r="H2834" s="475"/>
      <c r="I2834" s="431"/>
      <c r="J2834" s="460"/>
      <c r="K2834" s="460"/>
      <c r="L2834" s="460"/>
      <c r="M2834" s="460"/>
      <c r="N2834" s="460"/>
      <c r="O2834" s="460"/>
      <c r="P2834" s="460"/>
    </row>
    <row r="2835" spans="1:16" ht="21" customHeight="1" x14ac:dyDescent="0.25">
      <c r="A2835" s="182" t="s">
        <v>817</v>
      </c>
      <c r="B2835" s="435" t="s">
        <v>2443</v>
      </c>
      <c r="C2835" s="435" t="s">
        <v>438</v>
      </c>
      <c r="D2835" s="39" t="s">
        <v>318</v>
      </c>
      <c r="E2835" s="483">
        <v>100</v>
      </c>
      <c r="F2835" s="388">
        <v>42</v>
      </c>
      <c r="G2835" s="440" t="s">
        <v>2449</v>
      </c>
      <c r="H2835" s="478"/>
      <c r="I2835" s="477"/>
      <c r="J2835" s="460"/>
      <c r="K2835" s="460"/>
      <c r="L2835" s="460"/>
      <c r="M2835" s="460"/>
      <c r="N2835" s="460"/>
      <c r="O2835" s="460"/>
      <c r="P2835" s="460"/>
    </row>
    <row r="2836" spans="1:16" ht="15.75" x14ac:dyDescent="0.25">
      <c r="A2836" s="182" t="s">
        <v>2444</v>
      </c>
      <c r="B2836" s="435" t="s">
        <v>2443</v>
      </c>
      <c r="C2836" s="435" t="s">
        <v>438</v>
      </c>
      <c r="D2836" s="39" t="s">
        <v>356</v>
      </c>
      <c r="E2836" s="483">
        <v>250</v>
      </c>
      <c r="F2836" s="388">
        <v>200</v>
      </c>
      <c r="G2836" s="76"/>
      <c r="H2836" s="475"/>
      <c r="I2836" s="431"/>
      <c r="J2836" s="460"/>
      <c r="K2836" s="460"/>
      <c r="L2836" s="460"/>
      <c r="M2836" s="460"/>
      <c r="N2836" s="460"/>
      <c r="O2836" s="460"/>
      <c r="P2836" s="460"/>
    </row>
    <row r="2837" spans="1:16" ht="15.75" x14ac:dyDescent="0.25">
      <c r="A2837" s="182" t="s">
        <v>2444</v>
      </c>
      <c r="B2837" s="435" t="s">
        <v>2443</v>
      </c>
      <c r="C2837" s="435" t="s">
        <v>438</v>
      </c>
      <c r="D2837" s="39" t="s">
        <v>247</v>
      </c>
      <c r="E2837" s="483">
        <v>400</v>
      </c>
      <c r="F2837" s="388">
        <v>310</v>
      </c>
      <c r="G2837" s="76"/>
      <c r="H2837" s="475"/>
      <c r="I2837" s="431"/>
      <c r="J2837" s="460"/>
      <c r="K2837" s="460"/>
      <c r="L2837" s="460"/>
      <c r="M2837" s="460"/>
      <c r="N2837" s="460"/>
      <c r="O2837" s="460"/>
      <c r="P2837" s="460"/>
    </row>
    <row r="2838" spans="1:16" ht="15.75" x14ac:dyDescent="0.25">
      <c r="A2838" s="182" t="s">
        <v>2444</v>
      </c>
      <c r="B2838" s="435" t="s">
        <v>2443</v>
      </c>
      <c r="C2838" s="435" t="s">
        <v>438</v>
      </c>
      <c r="D2838" s="39" t="s">
        <v>242</v>
      </c>
      <c r="E2838" s="483">
        <v>63</v>
      </c>
      <c r="F2838" s="388">
        <v>31</v>
      </c>
      <c r="G2838" s="76"/>
      <c r="H2838" s="475"/>
      <c r="I2838" s="431"/>
      <c r="J2838" s="460"/>
      <c r="K2838" s="460"/>
      <c r="L2838" s="460"/>
      <c r="M2838" s="460"/>
      <c r="N2838" s="460"/>
      <c r="O2838" s="460"/>
      <c r="P2838" s="460"/>
    </row>
    <row r="2839" spans="1:16" ht="21" customHeight="1" x14ac:dyDescent="0.25">
      <c r="A2839" s="182" t="s">
        <v>2444</v>
      </c>
      <c r="B2839" s="435" t="s">
        <v>2443</v>
      </c>
      <c r="C2839" s="435" t="s">
        <v>438</v>
      </c>
      <c r="D2839" s="39" t="s">
        <v>289</v>
      </c>
      <c r="E2839" s="483">
        <v>250</v>
      </c>
      <c r="F2839" s="388">
        <v>90</v>
      </c>
      <c r="G2839" s="440" t="s">
        <v>2449</v>
      </c>
      <c r="H2839" s="478"/>
      <c r="I2839" s="477"/>
      <c r="J2839" s="460"/>
      <c r="K2839" s="460"/>
      <c r="L2839" s="460"/>
      <c r="M2839" s="460"/>
      <c r="N2839" s="460"/>
      <c r="O2839" s="460"/>
      <c r="P2839" s="460"/>
    </row>
    <row r="2840" spans="1:16" ht="15.75" x14ac:dyDescent="0.25">
      <c r="A2840" s="182" t="s">
        <v>2444</v>
      </c>
      <c r="B2840" s="435" t="s">
        <v>2443</v>
      </c>
      <c r="C2840" s="435" t="s">
        <v>438</v>
      </c>
      <c r="D2840" s="39" t="s">
        <v>317</v>
      </c>
      <c r="E2840" s="483">
        <v>63</v>
      </c>
      <c r="F2840" s="388">
        <v>25</v>
      </c>
      <c r="G2840" s="442"/>
      <c r="H2840" s="476"/>
      <c r="I2840" s="477"/>
      <c r="J2840" s="460"/>
      <c r="K2840" s="460"/>
      <c r="L2840" s="460"/>
      <c r="M2840" s="460"/>
      <c r="N2840" s="460"/>
      <c r="O2840" s="460"/>
      <c r="P2840" s="460"/>
    </row>
    <row r="2841" spans="1:16" ht="15.75" x14ac:dyDescent="0.25">
      <c r="A2841" s="182" t="s">
        <v>2444</v>
      </c>
      <c r="B2841" s="435" t="s">
        <v>2443</v>
      </c>
      <c r="C2841" s="435" t="s">
        <v>438</v>
      </c>
      <c r="D2841" s="39" t="s">
        <v>279</v>
      </c>
      <c r="E2841" s="483">
        <v>160</v>
      </c>
      <c r="F2841" s="388">
        <v>53</v>
      </c>
      <c r="G2841" s="76"/>
      <c r="H2841" s="475"/>
      <c r="I2841" s="431"/>
      <c r="J2841" s="460"/>
      <c r="K2841" s="460"/>
      <c r="L2841" s="460"/>
      <c r="M2841" s="460"/>
      <c r="N2841" s="460"/>
      <c r="O2841" s="460"/>
      <c r="P2841" s="460"/>
    </row>
    <row r="2842" spans="1:16" ht="15.75" x14ac:dyDescent="0.25">
      <c r="A2842" s="182" t="s">
        <v>2444</v>
      </c>
      <c r="B2842" s="435" t="s">
        <v>2443</v>
      </c>
      <c r="C2842" s="435" t="s">
        <v>438</v>
      </c>
      <c r="D2842" s="39" t="s">
        <v>287</v>
      </c>
      <c r="E2842" s="483">
        <v>100</v>
      </c>
      <c r="F2842" s="388">
        <v>50</v>
      </c>
      <c r="G2842" s="76"/>
      <c r="H2842" s="475"/>
      <c r="I2842" s="431"/>
      <c r="J2842" s="460"/>
      <c r="K2842" s="460"/>
      <c r="L2842" s="460"/>
      <c r="M2842" s="460"/>
      <c r="N2842" s="460"/>
      <c r="O2842" s="460"/>
      <c r="P2842" s="460"/>
    </row>
    <row r="2843" spans="1:16" ht="15.75" x14ac:dyDescent="0.25">
      <c r="A2843" s="182" t="s">
        <v>2444</v>
      </c>
      <c r="B2843" s="435" t="s">
        <v>2443</v>
      </c>
      <c r="C2843" s="435" t="s">
        <v>438</v>
      </c>
      <c r="D2843" s="39" t="s">
        <v>257</v>
      </c>
      <c r="E2843" s="483">
        <v>160</v>
      </c>
      <c r="F2843" s="388">
        <v>42</v>
      </c>
      <c r="G2843" s="76"/>
      <c r="H2843" s="475"/>
      <c r="I2843" s="431"/>
      <c r="J2843" s="460"/>
      <c r="K2843" s="460"/>
      <c r="L2843" s="460"/>
      <c r="M2843" s="460"/>
      <c r="N2843" s="460"/>
      <c r="O2843" s="460"/>
      <c r="P2843" s="460"/>
    </row>
    <row r="2844" spans="1:16" ht="15.75" x14ac:dyDescent="0.25">
      <c r="A2844" s="182" t="s">
        <v>2444</v>
      </c>
      <c r="B2844" s="435" t="s">
        <v>2443</v>
      </c>
      <c r="C2844" s="435" t="s">
        <v>438</v>
      </c>
      <c r="D2844" s="39" t="s">
        <v>148</v>
      </c>
      <c r="E2844" s="483">
        <v>160</v>
      </c>
      <c r="F2844" s="388">
        <v>50</v>
      </c>
      <c r="G2844" s="76"/>
      <c r="H2844" s="475"/>
      <c r="I2844" s="431"/>
    </row>
    <row r="2845" spans="1:16" ht="15.75" x14ac:dyDescent="0.25">
      <c r="A2845" s="182" t="s">
        <v>2444</v>
      </c>
      <c r="B2845" s="435" t="s">
        <v>2443</v>
      </c>
      <c r="C2845" s="435" t="s">
        <v>438</v>
      </c>
      <c r="D2845" s="39" t="s">
        <v>298</v>
      </c>
      <c r="E2845" s="483">
        <v>100</v>
      </c>
      <c r="F2845" s="388">
        <v>34</v>
      </c>
      <c r="G2845" s="76"/>
      <c r="H2845" s="475"/>
      <c r="I2845" s="431"/>
    </row>
    <row r="2846" spans="1:16" ht="15.75" x14ac:dyDescent="0.25">
      <c r="A2846" s="182" t="s">
        <v>2444</v>
      </c>
      <c r="B2846" s="435" t="s">
        <v>2443</v>
      </c>
      <c r="C2846" s="435" t="s">
        <v>438</v>
      </c>
      <c r="D2846" s="39" t="s">
        <v>311</v>
      </c>
      <c r="E2846" s="483">
        <v>160</v>
      </c>
      <c r="F2846" s="388">
        <v>30</v>
      </c>
      <c r="G2846" s="76"/>
      <c r="H2846" s="475"/>
      <c r="I2846" s="431"/>
    </row>
    <row r="2847" spans="1:16" ht="15.75" x14ac:dyDescent="0.25">
      <c r="A2847" s="182" t="s">
        <v>2444</v>
      </c>
      <c r="B2847" s="435" t="s">
        <v>2443</v>
      </c>
      <c r="C2847" s="435" t="s">
        <v>438</v>
      </c>
      <c r="D2847" s="39" t="s">
        <v>266</v>
      </c>
      <c r="E2847" s="483">
        <v>400</v>
      </c>
      <c r="F2847" s="388">
        <v>156</v>
      </c>
      <c r="G2847" s="76"/>
      <c r="H2847" s="475"/>
      <c r="I2847" s="431"/>
    </row>
    <row r="2848" spans="1:16" ht="15.75" x14ac:dyDescent="0.25">
      <c r="A2848" s="182" t="s">
        <v>2444</v>
      </c>
      <c r="B2848" s="435" t="s">
        <v>2443</v>
      </c>
      <c r="C2848" s="435" t="s">
        <v>438</v>
      </c>
      <c r="D2848" s="39" t="s">
        <v>307</v>
      </c>
      <c r="E2848" s="483">
        <v>160</v>
      </c>
      <c r="F2848" s="388">
        <v>60</v>
      </c>
      <c r="G2848" s="76"/>
      <c r="H2848" s="475"/>
      <c r="I2848" s="431"/>
    </row>
    <row r="2849" spans="1:9" ht="15.75" x14ac:dyDescent="0.25">
      <c r="A2849" s="182" t="s">
        <v>2444</v>
      </c>
      <c r="B2849" s="435" t="s">
        <v>2443</v>
      </c>
      <c r="C2849" s="435" t="s">
        <v>438</v>
      </c>
      <c r="D2849" s="39" t="s">
        <v>261</v>
      </c>
      <c r="E2849" s="483">
        <v>100</v>
      </c>
      <c r="F2849" s="388">
        <v>37</v>
      </c>
      <c r="G2849" s="76"/>
      <c r="H2849" s="475"/>
      <c r="I2849" s="431"/>
    </row>
    <row r="2850" spans="1:9" ht="15.75" x14ac:dyDescent="0.25">
      <c r="A2850" s="182" t="s">
        <v>2444</v>
      </c>
      <c r="B2850" s="435" t="s">
        <v>2443</v>
      </c>
      <c r="C2850" s="435" t="s">
        <v>438</v>
      </c>
      <c r="D2850" s="39" t="s">
        <v>260</v>
      </c>
      <c r="E2850" s="483">
        <v>160</v>
      </c>
      <c r="F2850" s="388">
        <v>58</v>
      </c>
      <c r="G2850" s="76"/>
      <c r="H2850" s="475"/>
      <c r="I2850" s="431"/>
    </row>
    <row r="2851" spans="1:9" ht="15.75" x14ac:dyDescent="0.25">
      <c r="A2851" s="182" t="s">
        <v>2444</v>
      </c>
      <c r="B2851" s="435" t="s">
        <v>2443</v>
      </c>
      <c r="C2851" s="435" t="s">
        <v>438</v>
      </c>
      <c r="D2851" s="39" t="s">
        <v>312</v>
      </c>
      <c r="E2851" s="483">
        <v>160</v>
      </c>
      <c r="F2851" s="388">
        <v>49</v>
      </c>
      <c r="G2851" s="76"/>
      <c r="H2851" s="475"/>
      <c r="I2851" s="431"/>
    </row>
    <row r="2852" spans="1:9" ht="15.75" x14ac:dyDescent="0.25">
      <c r="A2852" s="182" t="s">
        <v>2444</v>
      </c>
      <c r="B2852" s="435" t="s">
        <v>2443</v>
      </c>
      <c r="C2852" s="435" t="s">
        <v>438</v>
      </c>
      <c r="D2852" s="39" t="s">
        <v>254</v>
      </c>
      <c r="E2852" s="483">
        <v>100</v>
      </c>
      <c r="F2852" s="388">
        <v>38</v>
      </c>
      <c r="G2852" s="76"/>
      <c r="H2852" s="475"/>
      <c r="I2852" s="431"/>
    </row>
    <row r="2853" spans="1:9" ht="15.75" x14ac:dyDescent="0.25">
      <c r="A2853" s="182" t="s">
        <v>2444</v>
      </c>
      <c r="B2853" s="435" t="s">
        <v>2443</v>
      </c>
      <c r="C2853" s="435" t="s">
        <v>438</v>
      </c>
      <c r="D2853" s="39" t="s">
        <v>308</v>
      </c>
      <c r="E2853" s="483">
        <v>100</v>
      </c>
      <c r="F2853" s="388">
        <v>29</v>
      </c>
      <c r="G2853" s="76"/>
      <c r="H2853" s="475"/>
      <c r="I2853" s="431"/>
    </row>
    <row r="2854" spans="1:9" ht="22.5" customHeight="1" x14ac:dyDescent="0.25">
      <c r="A2854" s="182" t="s">
        <v>818</v>
      </c>
      <c r="B2854" s="435" t="s">
        <v>2443</v>
      </c>
      <c r="C2854" s="435" t="s">
        <v>438</v>
      </c>
      <c r="D2854" s="39" t="s">
        <v>237</v>
      </c>
      <c r="E2854" s="483">
        <v>160</v>
      </c>
      <c r="F2854" s="388">
        <v>130</v>
      </c>
      <c r="G2854" s="440" t="s">
        <v>2450</v>
      </c>
      <c r="H2854" s="476"/>
      <c r="I2854" s="477"/>
    </row>
    <row r="2855" spans="1:9" ht="15.75" x14ac:dyDescent="0.25">
      <c r="A2855" s="182" t="s">
        <v>818</v>
      </c>
      <c r="B2855" s="435" t="s">
        <v>2443</v>
      </c>
      <c r="C2855" s="435" t="s">
        <v>438</v>
      </c>
      <c r="D2855" s="39" t="s">
        <v>282</v>
      </c>
      <c r="E2855" s="483">
        <v>100</v>
      </c>
      <c r="F2855" s="388">
        <v>32</v>
      </c>
      <c r="G2855" s="76"/>
      <c r="H2855" s="475"/>
      <c r="I2855" s="431"/>
    </row>
    <row r="2856" spans="1:9" ht="23.25" customHeight="1" x14ac:dyDescent="0.25">
      <c r="A2856" s="182" t="s">
        <v>819</v>
      </c>
      <c r="B2856" s="435" t="s">
        <v>2443</v>
      </c>
      <c r="C2856" s="435" t="s">
        <v>438</v>
      </c>
      <c r="D2856" s="39" t="s">
        <v>252</v>
      </c>
      <c r="E2856" s="483">
        <v>250</v>
      </c>
      <c r="F2856" s="388">
        <v>108</v>
      </c>
      <c r="G2856" s="440" t="s">
        <v>2449</v>
      </c>
      <c r="H2856" s="478"/>
      <c r="I2856" s="477"/>
    </row>
    <row r="2857" spans="1:9" ht="15.75" x14ac:dyDescent="0.25">
      <c r="A2857" s="182" t="s">
        <v>819</v>
      </c>
      <c r="B2857" s="435" t="s">
        <v>2443</v>
      </c>
      <c r="C2857" s="435" t="s">
        <v>438</v>
      </c>
      <c r="D2857" s="39" t="s">
        <v>317</v>
      </c>
      <c r="E2857" s="483">
        <v>160</v>
      </c>
      <c r="F2857" s="388">
        <v>36</v>
      </c>
      <c r="G2857" s="76"/>
      <c r="H2857" s="475"/>
      <c r="I2857" s="431"/>
    </row>
    <row r="2858" spans="1:9" ht="15.75" x14ac:dyDescent="0.25">
      <c r="A2858" s="182" t="s">
        <v>820</v>
      </c>
      <c r="B2858" s="435" t="s">
        <v>2443</v>
      </c>
      <c r="C2858" s="435" t="s">
        <v>438</v>
      </c>
      <c r="D2858" s="39" t="s">
        <v>148</v>
      </c>
      <c r="E2858" s="483">
        <v>160</v>
      </c>
      <c r="F2858" s="388">
        <v>47</v>
      </c>
      <c r="G2858" s="76"/>
      <c r="H2858" s="475"/>
      <c r="I2858" s="431"/>
    </row>
    <row r="2859" spans="1:9" ht="15.75" x14ac:dyDescent="0.25">
      <c r="A2859" s="182" t="s">
        <v>820</v>
      </c>
      <c r="B2859" s="435" t="s">
        <v>2443</v>
      </c>
      <c r="C2859" s="435" t="s">
        <v>438</v>
      </c>
      <c r="D2859" s="39" t="s">
        <v>302</v>
      </c>
      <c r="E2859" s="483">
        <v>100</v>
      </c>
      <c r="F2859" s="388">
        <v>70</v>
      </c>
      <c r="G2859" s="76"/>
      <c r="H2859" s="475"/>
      <c r="I2859" s="431"/>
    </row>
    <row r="2860" spans="1:9" ht="15.75" x14ac:dyDescent="0.25">
      <c r="A2860" s="182" t="s">
        <v>820</v>
      </c>
      <c r="B2860" s="435" t="s">
        <v>2443</v>
      </c>
      <c r="C2860" s="435" t="s">
        <v>438</v>
      </c>
      <c r="D2860" s="39" t="s">
        <v>821</v>
      </c>
      <c r="E2860" s="483">
        <v>100</v>
      </c>
      <c r="F2860" s="388">
        <v>50</v>
      </c>
      <c r="G2860" s="76"/>
      <c r="H2860" s="475"/>
      <c r="I2860" s="431"/>
    </row>
    <row r="2861" spans="1:9" ht="15.75" x14ac:dyDescent="0.25">
      <c r="A2861" s="182" t="s">
        <v>822</v>
      </c>
      <c r="B2861" s="435" t="s">
        <v>2443</v>
      </c>
      <c r="C2861" s="435" t="s">
        <v>438</v>
      </c>
      <c r="D2861" s="39" t="s">
        <v>303</v>
      </c>
      <c r="E2861" s="483">
        <v>160</v>
      </c>
      <c r="F2861" s="388">
        <v>70</v>
      </c>
      <c r="G2861" s="76"/>
      <c r="H2861" s="475"/>
      <c r="I2861" s="431"/>
    </row>
    <row r="2862" spans="1:9" ht="15.75" x14ac:dyDescent="0.25">
      <c r="A2862" s="182" t="s">
        <v>822</v>
      </c>
      <c r="B2862" s="435" t="s">
        <v>2443</v>
      </c>
      <c r="C2862" s="435" t="s">
        <v>438</v>
      </c>
      <c r="D2862" s="39" t="s">
        <v>256</v>
      </c>
      <c r="E2862" s="483">
        <v>100</v>
      </c>
      <c r="F2862" s="388">
        <v>41</v>
      </c>
      <c r="G2862" s="76"/>
      <c r="H2862" s="475"/>
      <c r="I2862" s="431"/>
    </row>
    <row r="2863" spans="1:9" ht="15.75" x14ac:dyDescent="0.25">
      <c r="A2863" s="182" t="s">
        <v>822</v>
      </c>
      <c r="B2863" s="435" t="s">
        <v>2443</v>
      </c>
      <c r="C2863" s="435" t="s">
        <v>438</v>
      </c>
      <c r="D2863" s="39" t="s">
        <v>321</v>
      </c>
      <c r="E2863" s="483">
        <v>250</v>
      </c>
      <c r="F2863" s="388">
        <v>130</v>
      </c>
      <c r="G2863" s="76"/>
      <c r="H2863" s="475"/>
      <c r="I2863" s="431"/>
    </row>
    <row r="2864" spans="1:9" ht="15.75" x14ac:dyDescent="0.25">
      <c r="A2864" s="182" t="s">
        <v>822</v>
      </c>
      <c r="B2864" s="435" t="s">
        <v>2443</v>
      </c>
      <c r="C2864" s="435" t="s">
        <v>438</v>
      </c>
      <c r="D2864" s="39" t="s">
        <v>306</v>
      </c>
      <c r="E2864" s="483">
        <v>160</v>
      </c>
      <c r="F2864" s="388">
        <v>74</v>
      </c>
      <c r="G2864" s="76"/>
      <c r="H2864" s="475"/>
      <c r="I2864" s="431"/>
    </row>
    <row r="2865" spans="1:9" ht="15.75" x14ac:dyDescent="0.25">
      <c r="A2865" s="182" t="s">
        <v>822</v>
      </c>
      <c r="B2865" s="435" t="s">
        <v>2443</v>
      </c>
      <c r="C2865" s="435" t="s">
        <v>438</v>
      </c>
      <c r="D2865" s="39" t="s">
        <v>305</v>
      </c>
      <c r="E2865" s="483">
        <v>100</v>
      </c>
      <c r="F2865" s="388">
        <v>34</v>
      </c>
      <c r="G2865" s="76"/>
      <c r="H2865" s="475"/>
      <c r="I2865" s="431"/>
    </row>
    <row r="2866" spans="1:9" ht="15.75" x14ac:dyDescent="0.25">
      <c r="A2866" s="182" t="s">
        <v>822</v>
      </c>
      <c r="B2866" s="435" t="s">
        <v>2443</v>
      </c>
      <c r="C2866" s="435" t="s">
        <v>438</v>
      </c>
      <c r="D2866" s="39" t="s">
        <v>255</v>
      </c>
      <c r="E2866" s="483">
        <v>160</v>
      </c>
      <c r="F2866" s="388">
        <v>140</v>
      </c>
      <c r="G2866" s="76"/>
      <c r="H2866" s="475"/>
      <c r="I2866" s="431"/>
    </row>
    <row r="2867" spans="1:9" ht="22.5" customHeight="1" x14ac:dyDescent="0.25">
      <c r="A2867" s="182" t="s">
        <v>822</v>
      </c>
      <c r="B2867" s="435" t="s">
        <v>2443</v>
      </c>
      <c r="C2867" s="435" t="s">
        <v>438</v>
      </c>
      <c r="D2867" s="39" t="s">
        <v>263</v>
      </c>
      <c r="E2867" s="483">
        <v>250</v>
      </c>
      <c r="F2867" s="388">
        <v>56</v>
      </c>
      <c r="G2867" s="440" t="s">
        <v>2449</v>
      </c>
      <c r="H2867" s="478"/>
      <c r="I2867" s="477"/>
    </row>
    <row r="2868" spans="1:9" ht="15.75" x14ac:dyDescent="0.25">
      <c r="A2868" s="182" t="s">
        <v>822</v>
      </c>
      <c r="B2868" s="435" t="s">
        <v>2443</v>
      </c>
      <c r="C2868" s="435" t="s">
        <v>438</v>
      </c>
      <c r="D2868" s="39" t="s">
        <v>274</v>
      </c>
      <c r="E2868" s="483">
        <v>160</v>
      </c>
      <c r="F2868" s="388">
        <v>60</v>
      </c>
      <c r="G2868" s="76"/>
      <c r="H2868" s="475"/>
      <c r="I2868" s="431"/>
    </row>
    <row r="2869" spans="1:9" ht="15.75" x14ac:dyDescent="0.25">
      <c r="A2869" s="182" t="s">
        <v>822</v>
      </c>
      <c r="B2869" s="435" t="s">
        <v>2443</v>
      </c>
      <c r="C2869" s="435" t="s">
        <v>438</v>
      </c>
      <c r="D2869" s="39" t="s">
        <v>286</v>
      </c>
      <c r="E2869" s="483">
        <v>160</v>
      </c>
      <c r="F2869" s="388">
        <v>110</v>
      </c>
      <c r="G2869" s="76"/>
      <c r="H2869" s="475"/>
      <c r="I2869" s="431"/>
    </row>
    <row r="2870" spans="1:9" ht="24.75" customHeight="1" x14ac:dyDescent="0.25">
      <c r="A2870" s="182" t="s">
        <v>2445</v>
      </c>
      <c r="B2870" s="435" t="s">
        <v>2443</v>
      </c>
      <c r="C2870" s="435" t="s">
        <v>438</v>
      </c>
      <c r="D2870" s="39" t="s">
        <v>287</v>
      </c>
      <c r="E2870" s="483">
        <v>250</v>
      </c>
      <c r="F2870" s="388">
        <v>170</v>
      </c>
      <c r="G2870" s="440" t="s">
        <v>2451</v>
      </c>
      <c r="H2870" s="476"/>
      <c r="I2870" s="477"/>
    </row>
    <row r="2871" spans="1:9" ht="15.75" x14ac:dyDescent="0.25">
      <c r="A2871" s="182" t="s">
        <v>2445</v>
      </c>
      <c r="B2871" s="435" t="s">
        <v>2443</v>
      </c>
      <c r="C2871" s="435" t="s">
        <v>438</v>
      </c>
      <c r="D2871" s="39" t="s">
        <v>253</v>
      </c>
      <c r="E2871" s="483">
        <v>250</v>
      </c>
      <c r="F2871" s="388">
        <v>90</v>
      </c>
      <c r="G2871" s="76"/>
      <c r="H2871" s="475"/>
      <c r="I2871" s="431"/>
    </row>
    <row r="2872" spans="1:9" ht="15.75" x14ac:dyDescent="0.25">
      <c r="A2872" s="182" t="s">
        <v>2445</v>
      </c>
      <c r="B2872" s="435" t="s">
        <v>2443</v>
      </c>
      <c r="C2872" s="435" t="s">
        <v>438</v>
      </c>
      <c r="D2872" s="39" t="s">
        <v>289</v>
      </c>
      <c r="E2872" s="483">
        <v>250</v>
      </c>
      <c r="F2872" s="388">
        <v>35</v>
      </c>
      <c r="G2872" s="76"/>
      <c r="H2872" s="475"/>
      <c r="I2872" s="431"/>
    </row>
    <row r="2873" spans="1:9" ht="15.75" x14ac:dyDescent="0.25">
      <c r="A2873" s="182" t="s">
        <v>2445</v>
      </c>
      <c r="B2873" s="435" t="s">
        <v>2443</v>
      </c>
      <c r="C2873" s="435" t="s">
        <v>438</v>
      </c>
      <c r="D2873" s="39" t="s">
        <v>304</v>
      </c>
      <c r="E2873" s="483">
        <v>400</v>
      </c>
      <c r="F2873" s="388">
        <v>142</v>
      </c>
      <c r="G2873" s="76"/>
      <c r="H2873" s="475"/>
      <c r="I2873" s="431"/>
    </row>
    <row r="2874" spans="1:9" ht="15.75" x14ac:dyDescent="0.25">
      <c r="A2874" s="182" t="s">
        <v>2445</v>
      </c>
      <c r="B2874" s="435" t="s">
        <v>2443</v>
      </c>
      <c r="C2874" s="435" t="s">
        <v>438</v>
      </c>
      <c r="D2874" s="39" t="s">
        <v>700</v>
      </c>
      <c r="E2874" s="483">
        <v>400</v>
      </c>
      <c r="F2874" s="388">
        <v>105</v>
      </c>
      <c r="G2874" s="76"/>
      <c r="H2874" s="475"/>
      <c r="I2874" s="431"/>
    </row>
    <row r="2875" spans="1:9" ht="15.75" x14ac:dyDescent="0.25">
      <c r="A2875" s="182" t="s">
        <v>2445</v>
      </c>
      <c r="B2875" s="435" t="s">
        <v>2443</v>
      </c>
      <c r="C2875" s="435" t="s">
        <v>438</v>
      </c>
      <c r="D2875" s="39" t="s">
        <v>337</v>
      </c>
      <c r="E2875" s="483">
        <v>100</v>
      </c>
      <c r="F2875" s="388">
        <v>70</v>
      </c>
      <c r="G2875" s="76"/>
      <c r="H2875" s="475"/>
      <c r="I2875" s="431"/>
    </row>
    <row r="2876" spans="1:9" ht="15.75" x14ac:dyDescent="0.25">
      <c r="A2876" s="182" t="s">
        <v>2445</v>
      </c>
      <c r="B2876" s="435" t="s">
        <v>2443</v>
      </c>
      <c r="C2876" s="435" t="s">
        <v>438</v>
      </c>
      <c r="D2876" s="39" t="s">
        <v>275</v>
      </c>
      <c r="E2876" s="483" t="s">
        <v>371</v>
      </c>
      <c r="F2876" s="388">
        <v>150</v>
      </c>
      <c r="G2876" s="76"/>
      <c r="H2876" s="475"/>
      <c r="I2876" s="431"/>
    </row>
    <row r="2877" spans="1:9" ht="15.75" x14ac:dyDescent="0.25">
      <c r="A2877" s="182" t="s">
        <v>2445</v>
      </c>
      <c r="B2877" s="435" t="s">
        <v>2443</v>
      </c>
      <c r="C2877" s="435" t="s">
        <v>438</v>
      </c>
      <c r="D2877" s="39" t="s">
        <v>823</v>
      </c>
      <c r="E2877" s="483">
        <v>250</v>
      </c>
      <c r="F2877" s="388">
        <v>54</v>
      </c>
      <c r="G2877" s="76"/>
      <c r="H2877" s="475"/>
      <c r="I2877" s="431"/>
    </row>
    <row r="2878" spans="1:9" ht="23.25" customHeight="1" x14ac:dyDescent="0.25">
      <c r="A2878" s="182" t="s">
        <v>2445</v>
      </c>
      <c r="B2878" s="435" t="s">
        <v>2443</v>
      </c>
      <c r="C2878" s="435" t="s">
        <v>438</v>
      </c>
      <c r="D2878" s="39" t="s">
        <v>314</v>
      </c>
      <c r="E2878" s="483">
        <v>250</v>
      </c>
      <c r="F2878" s="388">
        <v>62</v>
      </c>
      <c r="G2878" s="440" t="s">
        <v>2447</v>
      </c>
      <c r="H2878" s="476"/>
      <c r="I2878" s="477"/>
    </row>
    <row r="2879" spans="1:9" ht="15.75" x14ac:dyDescent="0.25">
      <c r="A2879" s="182" t="s">
        <v>2445</v>
      </c>
      <c r="B2879" s="435" t="s">
        <v>2443</v>
      </c>
      <c r="C2879" s="435" t="s">
        <v>438</v>
      </c>
      <c r="D2879" s="39" t="s">
        <v>393</v>
      </c>
      <c r="E2879" s="483">
        <v>250</v>
      </c>
      <c r="F2879" s="388">
        <v>107</v>
      </c>
      <c r="G2879" s="76"/>
      <c r="H2879" s="475"/>
      <c r="I2879" s="431"/>
    </row>
    <row r="2880" spans="1:9" ht="15.75" x14ac:dyDescent="0.25">
      <c r="A2880" s="182" t="s">
        <v>2445</v>
      </c>
      <c r="B2880" s="435" t="s">
        <v>2443</v>
      </c>
      <c r="C2880" s="435" t="s">
        <v>438</v>
      </c>
      <c r="D2880" s="39" t="s">
        <v>273</v>
      </c>
      <c r="E2880" s="483">
        <v>160</v>
      </c>
      <c r="F2880" s="388">
        <v>35</v>
      </c>
      <c r="G2880" s="76"/>
      <c r="H2880" s="475"/>
      <c r="I2880" s="431"/>
    </row>
    <row r="2881" spans="1:9" ht="15.75" x14ac:dyDescent="0.25">
      <c r="A2881" s="182" t="s">
        <v>2445</v>
      </c>
      <c r="B2881" s="435" t="s">
        <v>2443</v>
      </c>
      <c r="C2881" s="435" t="s">
        <v>438</v>
      </c>
      <c r="D2881" s="39" t="s">
        <v>824</v>
      </c>
      <c r="E2881" s="483">
        <v>160</v>
      </c>
      <c r="F2881" s="388">
        <v>33</v>
      </c>
      <c r="G2881" s="76"/>
      <c r="H2881" s="475"/>
      <c r="I2881" s="431"/>
    </row>
    <row r="2882" spans="1:9" ht="15.75" x14ac:dyDescent="0.25">
      <c r="A2882" s="182" t="s">
        <v>2445</v>
      </c>
      <c r="B2882" s="435" t="s">
        <v>2443</v>
      </c>
      <c r="C2882" s="435" t="s">
        <v>438</v>
      </c>
      <c r="D2882" s="39" t="s">
        <v>287</v>
      </c>
      <c r="E2882" s="483">
        <v>160</v>
      </c>
      <c r="F2882" s="388">
        <v>29</v>
      </c>
      <c r="G2882" s="76"/>
      <c r="H2882" s="475"/>
      <c r="I2882" s="431"/>
    </row>
    <row r="2883" spans="1:9" ht="15.75" x14ac:dyDescent="0.25">
      <c r="A2883" s="182" t="s">
        <v>2445</v>
      </c>
      <c r="B2883" s="435" t="s">
        <v>2443</v>
      </c>
      <c r="C2883" s="435" t="s">
        <v>438</v>
      </c>
      <c r="D2883" s="39" t="s">
        <v>323</v>
      </c>
      <c r="E2883" s="483">
        <v>160</v>
      </c>
      <c r="F2883" s="388">
        <v>27</v>
      </c>
      <c r="G2883" s="76"/>
      <c r="H2883" s="475"/>
      <c r="I2883" s="431"/>
    </row>
    <row r="2884" spans="1:9" ht="15.75" x14ac:dyDescent="0.25">
      <c r="A2884" s="182" t="s">
        <v>2445</v>
      </c>
      <c r="B2884" s="435" t="s">
        <v>2443</v>
      </c>
      <c r="C2884" s="435" t="s">
        <v>438</v>
      </c>
      <c r="D2884" s="39" t="s">
        <v>286</v>
      </c>
      <c r="E2884" s="483">
        <v>160</v>
      </c>
      <c r="F2884" s="388">
        <v>102</v>
      </c>
      <c r="G2884" s="76"/>
      <c r="H2884" s="475"/>
      <c r="I2884" s="431"/>
    </row>
    <row r="2885" spans="1:9" ht="15.75" x14ac:dyDescent="0.25">
      <c r="A2885" s="182" t="s">
        <v>2445</v>
      </c>
      <c r="B2885" s="435" t="s">
        <v>2443</v>
      </c>
      <c r="C2885" s="435" t="s">
        <v>438</v>
      </c>
      <c r="D2885" s="39" t="s">
        <v>319</v>
      </c>
      <c r="E2885" s="483">
        <v>250</v>
      </c>
      <c r="F2885" s="388">
        <v>29</v>
      </c>
      <c r="G2885" s="76"/>
      <c r="H2885" s="475"/>
      <c r="I2885" s="431"/>
    </row>
    <row r="2886" spans="1:9" ht="15.75" x14ac:dyDescent="0.25">
      <c r="A2886" s="182" t="s">
        <v>2445</v>
      </c>
      <c r="B2886" s="435" t="s">
        <v>2443</v>
      </c>
      <c r="C2886" s="435" t="s">
        <v>438</v>
      </c>
      <c r="D2886" s="39" t="s">
        <v>825</v>
      </c>
      <c r="E2886" s="483">
        <v>25</v>
      </c>
      <c r="F2886" s="388">
        <v>15</v>
      </c>
      <c r="G2886" s="76"/>
      <c r="H2886" s="475"/>
      <c r="I2886" s="431"/>
    </row>
    <row r="2887" spans="1:9" ht="15.75" x14ac:dyDescent="0.25">
      <c r="A2887" s="182" t="s">
        <v>2445</v>
      </c>
      <c r="B2887" s="435" t="s">
        <v>2443</v>
      </c>
      <c r="C2887" s="435" t="s">
        <v>438</v>
      </c>
      <c r="D2887" s="39" t="s">
        <v>826</v>
      </c>
      <c r="E2887" s="483">
        <v>63</v>
      </c>
      <c r="F2887" s="388">
        <v>37</v>
      </c>
      <c r="G2887" s="76"/>
      <c r="H2887" s="475"/>
      <c r="I2887" s="431"/>
    </row>
    <row r="2888" spans="1:9" ht="15.75" x14ac:dyDescent="0.25">
      <c r="A2888" s="182" t="s">
        <v>2445</v>
      </c>
      <c r="B2888" s="435" t="s">
        <v>2443</v>
      </c>
      <c r="C2888" s="435" t="s">
        <v>438</v>
      </c>
      <c r="D2888" s="39" t="s">
        <v>361</v>
      </c>
      <c r="E2888" s="483">
        <v>160</v>
      </c>
      <c r="F2888" s="388">
        <v>29</v>
      </c>
      <c r="G2888" s="76"/>
      <c r="H2888" s="475"/>
      <c r="I2888" s="431"/>
    </row>
    <row r="2889" spans="1:9" ht="15.75" x14ac:dyDescent="0.25">
      <c r="A2889" s="182" t="s">
        <v>2445</v>
      </c>
      <c r="B2889" s="435" t="s">
        <v>2443</v>
      </c>
      <c r="C2889" s="435" t="s">
        <v>438</v>
      </c>
      <c r="D2889" s="39" t="s">
        <v>827</v>
      </c>
      <c r="E2889" s="483" t="s">
        <v>828</v>
      </c>
      <c r="F2889" s="388">
        <v>30</v>
      </c>
      <c r="G2889" s="76"/>
      <c r="H2889" s="475"/>
      <c r="I2889" s="431"/>
    </row>
    <row r="2890" spans="1:9" ht="15.75" x14ac:dyDescent="0.25">
      <c r="A2890" s="182" t="s">
        <v>2445</v>
      </c>
      <c r="B2890" s="435" t="s">
        <v>2443</v>
      </c>
      <c r="C2890" s="435" t="s">
        <v>438</v>
      </c>
      <c r="D2890" s="39" t="s">
        <v>297</v>
      </c>
      <c r="E2890" s="483">
        <v>160</v>
      </c>
      <c r="F2890" s="388">
        <v>23</v>
      </c>
      <c r="G2890" s="76"/>
      <c r="H2890" s="475"/>
      <c r="I2890" s="431"/>
    </row>
    <row r="2891" spans="1:9" ht="15.75" x14ac:dyDescent="0.25">
      <c r="A2891" s="182" t="s">
        <v>2445</v>
      </c>
      <c r="B2891" s="435" t="s">
        <v>2443</v>
      </c>
      <c r="C2891" s="435" t="s">
        <v>438</v>
      </c>
      <c r="D2891" s="39" t="s">
        <v>245</v>
      </c>
      <c r="E2891" s="483">
        <v>250</v>
      </c>
      <c r="F2891" s="388">
        <v>45</v>
      </c>
      <c r="G2891" s="76"/>
      <c r="H2891" s="475"/>
      <c r="I2891" s="431"/>
    </row>
    <row r="2892" spans="1:9" ht="15.75" x14ac:dyDescent="0.25">
      <c r="A2892" s="182" t="s">
        <v>2445</v>
      </c>
      <c r="B2892" s="435" t="s">
        <v>2443</v>
      </c>
      <c r="C2892" s="435" t="s">
        <v>438</v>
      </c>
      <c r="D2892" s="39" t="s">
        <v>355</v>
      </c>
      <c r="E2892" s="483">
        <v>250</v>
      </c>
      <c r="F2892" s="388">
        <v>70</v>
      </c>
      <c r="G2892" s="76"/>
      <c r="H2892" s="475"/>
      <c r="I2892" s="431"/>
    </row>
    <row r="2893" spans="1:9" ht="16.5" customHeight="1" x14ac:dyDescent="0.25">
      <c r="A2893" s="182" t="s">
        <v>829</v>
      </c>
      <c r="B2893" s="435" t="s">
        <v>2443</v>
      </c>
      <c r="C2893" s="435" t="s">
        <v>438</v>
      </c>
      <c r="D2893" s="39" t="s">
        <v>235</v>
      </c>
      <c r="E2893" s="483">
        <v>63</v>
      </c>
      <c r="F2893" s="388">
        <v>40</v>
      </c>
      <c r="G2893" s="440" t="s">
        <v>2451</v>
      </c>
      <c r="H2893" s="476"/>
      <c r="I2893" s="477"/>
    </row>
    <row r="2894" spans="1:9" ht="23.25" customHeight="1" x14ac:dyDescent="0.25">
      <c r="A2894" s="182" t="s">
        <v>829</v>
      </c>
      <c r="B2894" s="435" t="s">
        <v>2443</v>
      </c>
      <c r="C2894" s="435" t="s">
        <v>438</v>
      </c>
      <c r="D2894" s="39" t="s">
        <v>413</v>
      </c>
      <c r="E2894" s="483">
        <v>250</v>
      </c>
      <c r="F2894" s="388">
        <v>120</v>
      </c>
      <c r="G2894" s="440" t="s">
        <v>2449</v>
      </c>
      <c r="H2894" s="478"/>
      <c r="I2894" s="477"/>
    </row>
    <row r="2895" spans="1:9" ht="15.75" x14ac:dyDescent="0.25">
      <c r="A2895" s="182" t="s">
        <v>829</v>
      </c>
      <c r="B2895" s="435" t="s">
        <v>2443</v>
      </c>
      <c r="C2895" s="435" t="s">
        <v>438</v>
      </c>
      <c r="D2895" s="39" t="s">
        <v>339</v>
      </c>
      <c r="E2895" s="483">
        <v>160</v>
      </c>
      <c r="F2895" s="388">
        <v>46</v>
      </c>
      <c r="G2895" s="76"/>
      <c r="H2895" s="475"/>
      <c r="I2895" s="431"/>
    </row>
    <row r="2896" spans="1:9" ht="15.75" x14ac:dyDescent="0.25">
      <c r="A2896" s="182" t="s">
        <v>829</v>
      </c>
      <c r="B2896" s="435" t="s">
        <v>2443</v>
      </c>
      <c r="C2896" s="435" t="s">
        <v>438</v>
      </c>
      <c r="D2896" s="39" t="s">
        <v>360</v>
      </c>
      <c r="E2896" s="483">
        <v>250</v>
      </c>
      <c r="F2896" s="388">
        <v>78</v>
      </c>
      <c r="G2896" s="76"/>
      <c r="H2896" s="475"/>
      <c r="I2896" s="431"/>
    </row>
    <row r="2897" spans="1:9" ht="24.75" customHeight="1" x14ac:dyDescent="0.25">
      <c r="A2897" s="182" t="s">
        <v>829</v>
      </c>
      <c r="B2897" s="435" t="s">
        <v>2443</v>
      </c>
      <c r="C2897" s="435" t="s">
        <v>438</v>
      </c>
      <c r="D2897" s="39" t="s">
        <v>369</v>
      </c>
      <c r="E2897" s="483">
        <v>160</v>
      </c>
      <c r="F2897" s="388">
        <v>27</v>
      </c>
      <c r="G2897" s="440" t="s">
        <v>2449</v>
      </c>
      <c r="H2897" s="478"/>
      <c r="I2897" s="477"/>
    </row>
    <row r="2898" spans="1:9" ht="15.75" x14ac:dyDescent="0.25">
      <c r="A2898" s="182" t="s">
        <v>829</v>
      </c>
      <c r="B2898" s="435" t="s">
        <v>2443</v>
      </c>
      <c r="C2898" s="435" t="s">
        <v>438</v>
      </c>
      <c r="D2898" s="39" t="s">
        <v>830</v>
      </c>
      <c r="E2898" s="483">
        <v>63</v>
      </c>
      <c r="F2898" s="388">
        <v>22</v>
      </c>
      <c r="G2898" s="76"/>
      <c r="H2898" s="475"/>
      <c r="I2898" s="431"/>
    </row>
    <row r="2899" spans="1:9" ht="15.75" x14ac:dyDescent="0.25">
      <c r="A2899" s="182" t="s">
        <v>829</v>
      </c>
      <c r="B2899" s="435" t="s">
        <v>2443</v>
      </c>
      <c r="C2899" s="435" t="s">
        <v>438</v>
      </c>
      <c r="D2899" s="39" t="s">
        <v>370</v>
      </c>
      <c r="E2899" s="483">
        <v>100</v>
      </c>
      <c r="F2899" s="388">
        <v>42</v>
      </c>
      <c r="G2899" s="76"/>
      <c r="H2899" s="475"/>
      <c r="I2899" s="431"/>
    </row>
    <row r="2900" spans="1:9" ht="15.75" x14ac:dyDescent="0.25">
      <c r="A2900" s="182" t="s">
        <v>829</v>
      </c>
      <c r="B2900" s="435" t="s">
        <v>2443</v>
      </c>
      <c r="C2900" s="435" t="s">
        <v>438</v>
      </c>
      <c r="D2900" s="39" t="s">
        <v>285</v>
      </c>
      <c r="E2900" s="483">
        <v>250</v>
      </c>
      <c r="F2900" s="388">
        <v>115</v>
      </c>
      <c r="G2900" s="76"/>
      <c r="H2900" s="475"/>
      <c r="I2900" s="431"/>
    </row>
    <row r="2901" spans="1:9" ht="15.75" x14ac:dyDescent="0.25">
      <c r="A2901" s="182" t="s">
        <v>829</v>
      </c>
      <c r="B2901" s="435" t="s">
        <v>2443</v>
      </c>
      <c r="C2901" s="435" t="s">
        <v>438</v>
      </c>
      <c r="D2901" s="39" t="s">
        <v>247</v>
      </c>
      <c r="E2901" s="483">
        <v>60</v>
      </c>
      <c r="F2901" s="388">
        <v>40</v>
      </c>
      <c r="G2901" s="76"/>
      <c r="H2901" s="475"/>
      <c r="I2901" s="431"/>
    </row>
    <row r="2902" spans="1:9" ht="15.75" x14ac:dyDescent="0.25">
      <c r="A2902" s="182" t="s">
        <v>829</v>
      </c>
      <c r="B2902" s="435" t="s">
        <v>2443</v>
      </c>
      <c r="C2902" s="435" t="s">
        <v>438</v>
      </c>
      <c r="D2902" s="39" t="s">
        <v>329</v>
      </c>
      <c r="E2902" s="483">
        <v>100</v>
      </c>
      <c r="F2902" s="388">
        <v>70</v>
      </c>
      <c r="G2902" s="76"/>
      <c r="H2902" s="475"/>
      <c r="I2902" s="431"/>
    </row>
    <row r="2903" spans="1:9" ht="15.75" x14ac:dyDescent="0.25">
      <c r="A2903" s="182" t="s">
        <v>829</v>
      </c>
      <c r="B2903" s="435" t="s">
        <v>2443</v>
      </c>
      <c r="C2903" s="435" t="s">
        <v>438</v>
      </c>
      <c r="D2903" s="39" t="s">
        <v>263</v>
      </c>
      <c r="E2903" s="483">
        <v>160</v>
      </c>
      <c r="F2903" s="388">
        <v>76</v>
      </c>
      <c r="G2903" s="76"/>
      <c r="H2903" s="475"/>
      <c r="I2903" s="431"/>
    </row>
    <row r="2904" spans="1:9" ht="15.75" x14ac:dyDescent="0.25">
      <c r="A2904" s="182" t="s">
        <v>829</v>
      </c>
      <c r="B2904" s="435" t="s">
        <v>2443</v>
      </c>
      <c r="C2904" s="435" t="s">
        <v>438</v>
      </c>
      <c r="D2904" s="39" t="s">
        <v>301</v>
      </c>
      <c r="E2904" s="483">
        <v>250</v>
      </c>
      <c r="F2904" s="388">
        <v>160</v>
      </c>
      <c r="G2904" s="76"/>
      <c r="H2904" s="475"/>
      <c r="I2904" s="431"/>
    </row>
    <row r="2905" spans="1:9" ht="22.5" customHeight="1" x14ac:dyDescent="0.25">
      <c r="A2905" s="182" t="s">
        <v>831</v>
      </c>
      <c r="B2905" s="435" t="s">
        <v>2443</v>
      </c>
      <c r="C2905" s="435" t="s">
        <v>438</v>
      </c>
      <c r="D2905" s="39" t="s">
        <v>2446</v>
      </c>
      <c r="E2905" s="483">
        <v>250</v>
      </c>
      <c r="F2905" s="388">
        <v>190</v>
      </c>
      <c r="G2905" s="440" t="s">
        <v>2451</v>
      </c>
      <c r="H2905" s="476"/>
      <c r="I2905" s="477"/>
    </row>
    <row r="2906" spans="1:9" ht="15.75" x14ac:dyDescent="0.25">
      <c r="A2906" s="182" t="s">
        <v>2445</v>
      </c>
      <c r="B2906" s="435" t="s">
        <v>2443</v>
      </c>
      <c r="C2906" s="435" t="s">
        <v>438</v>
      </c>
      <c r="D2906" s="39" t="s">
        <v>311</v>
      </c>
      <c r="E2906" s="483">
        <v>63</v>
      </c>
      <c r="F2906" s="388">
        <v>40</v>
      </c>
      <c r="G2906" s="76"/>
      <c r="H2906" s="475"/>
      <c r="I2906" s="431"/>
    </row>
    <row r="2907" spans="1:9" ht="15.75" x14ac:dyDescent="0.25">
      <c r="A2907" s="182" t="s">
        <v>2445</v>
      </c>
      <c r="B2907" s="435" t="s">
        <v>2443</v>
      </c>
      <c r="C2907" s="435" t="s">
        <v>438</v>
      </c>
      <c r="D2907" s="39" t="s">
        <v>332</v>
      </c>
      <c r="E2907" s="483">
        <v>100</v>
      </c>
      <c r="F2907" s="388">
        <v>30</v>
      </c>
      <c r="G2907" s="76"/>
      <c r="H2907" s="475"/>
      <c r="I2907" s="431"/>
    </row>
    <row r="2908" spans="1:9" ht="15.75" x14ac:dyDescent="0.25">
      <c r="A2908" s="182" t="s">
        <v>2445</v>
      </c>
      <c r="B2908" s="435" t="s">
        <v>2443</v>
      </c>
      <c r="C2908" s="435" t="s">
        <v>438</v>
      </c>
      <c r="D2908" s="39" t="s">
        <v>244</v>
      </c>
      <c r="E2908" s="483" t="s">
        <v>371</v>
      </c>
      <c r="F2908" s="388">
        <v>108</v>
      </c>
      <c r="G2908" s="76"/>
      <c r="H2908" s="475"/>
      <c r="I2908" s="431"/>
    </row>
    <row r="2909" spans="1:9" ht="15.75" x14ac:dyDescent="0.25">
      <c r="A2909" s="182" t="s">
        <v>2445</v>
      </c>
      <c r="B2909" s="435" t="s">
        <v>2443</v>
      </c>
      <c r="C2909" s="435" t="s">
        <v>438</v>
      </c>
      <c r="D2909" s="39" t="s">
        <v>392</v>
      </c>
      <c r="E2909" s="483">
        <v>100</v>
      </c>
      <c r="F2909" s="388">
        <v>47</v>
      </c>
      <c r="G2909" s="76"/>
      <c r="H2909" s="475"/>
      <c r="I2909" s="431"/>
    </row>
    <row r="2910" spans="1:9" ht="15.75" x14ac:dyDescent="0.25">
      <c r="A2910" s="182" t="s">
        <v>2445</v>
      </c>
      <c r="B2910" s="435" t="s">
        <v>2443</v>
      </c>
      <c r="C2910" s="435" t="s">
        <v>438</v>
      </c>
      <c r="D2910" s="39" t="s">
        <v>271</v>
      </c>
      <c r="E2910" s="483">
        <v>160</v>
      </c>
      <c r="F2910" s="388">
        <v>32</v>
      </c>
      <c r="G2910" s="76"/>
      <c r="H2910" s="475"/>
      <c r="I2910" s="431"/>
    </row>
    <row r="2911" spans="1:9" ht="15.75" x14ac:dyDescent="0.25">
      <c r="A2911" s="182" t="s">
        <v>2445</v>
      </c>
      <c r="B2911" s="435" t="s">
        <v>2443</v>
      </c>
      <c r="C2911" s="435" t="s">
        <v>438</v>
      </c>
      <c r="D2911" s="39" t="s">
        <v>248</v>
      </c>
      <c r="E2911" s="483">
        <v>160</v>
      </c>
      <c r="F2911" s="388">
        <v>23</v>
      </c>
      <c r="G2911" s="76"/>
      <c r="H2911" s="475"/>
      <c r="I2911" s="431"/>
    </row>
    <row r="2912" spans="1:9" ht="15.75" x14ac:dyDescent="0.25">
      <c r="A2912" s="182" t="s">
        <v>2445</v>
      </c>
      <c r="B2912" s="435" t="s">
        <v>2443</v>
      </c>
      <c r="C2912" s="435" t="s">
        <v>438</v>
      </c>
      <c r="D2912" s="39" t="s">
        <v>292</v>
      </c>
      <c r="E2912" s="483">
        <v>250</v>
      </c>
      <c r="F2912" s="388">
        <v>50</v>
      </c>
      <c r="G2912" s="76"/>
      <c r="H2912" s="475"/>
      <c r="I2912" s="431"/>
    </row>
    <row r="2913" spans="1:9" ht="15.75" x14ac:dyDescent="0.25">
      <c r="A2913" s="182" t="s">
        <v>2445</v>
      </c>
      <c r="B2913" s="435" t="s">
        <v>2443</v>
      </c>
      <c r="C2913" s="435" t="s">
        <v>438</v>
      </c>
      <c r="D2913" s="39" t="s">
        <v>381</v>
      </c>
      <c r="E2913" s="483">
        <v>160</v>
      </c>
      <c r="F2913" s="388">
        <v>60</v>
      </c>
      <c r="G2913" s="76"/>
      <c r="H2913" s="475"/>
      <c r="I2913" s="431"/>
    </row>
    <row r="2914" spans="1:9" ht="21" customHeight="1" x14ac:dyDescent="0.25">
      <c r="A2914" s="182" t="s">
        <v>2445</v>
      </c>
      <c r="B2914" s="435" t="s">
        <v>2443</v>
      </c>
      <c r="C2914" s="435" t="s">
        <v>438</v>
      </c>
      <c r="D2914" s="39" t="s">
        <v>832</v>
      </c>
      <c r="E2914" s="483">
        <v>250</v>
      </c>
      <c r="F2914" s="388">
        <v>123</v>
      </c>
      <c r="G2914" s="440" t="s">
        <v>2449</v>
      </c>
      <c r="H2914" s="478"/>
      <c r="I2914" s="477"/>
    </row>
    <row r="2915" spans="1:9" ht="15.75" x14ac:dyDescent="0.25">
      <c r="A2915" s="182" t="s">
        <v>2445</v>
      </c>
      <c r="B2915" s="435" t="s">
        <v>2443</v>
      </c>
      <c r="C2915" s="435" t="s">
        <v>438</v>
      </c>
      <c r="D2915" s="39" t="s">
        <v>833</v>
      </c>
      <c r="E2915" s="483">
        <v>250</v>
      </c>
      <c r="F2915" s="388">
        <v>150</v>
      </c>
      <c r="G2915" s="76"/>
      <c r="H2915" s="475"/>
      <c r="I2915" s="431"/>
    </row>
    <row r="2916" spans="1:9" ht="15.75" x14ac:dyDescent="0.25">
      <c r="A2916" s="182" t="s">
        <v>2445</v>
      </c>
      <c r="B2916" s="435" t="s">
        <v>2443</v>
      </c>
      <c r="C2916" s="435" t="s">
        <v>438</v>
      </c>
      <c r="D2916" s="39" t="s">
        <v>250</v>
      </c>
      <c r="E2916" s="483">
        <v>100</v>
      </c>
      <c r="F2916" s="388">
        <v>28</v>
      </c>
      <c r="G2916" s="76"/>
      <c r="H2916" s="475"/>
      <c r="I2916" s="431"/>
    </row>
    <row r="2917" spans="1:9" ht="19.5" customHeight="1" x14ac:dyDescent="0.25">
      <c r="A2917" s="182" t="s">
        <v>2445</v>
      </c>
      <c r="B2917" s="435" t="s">
        <v>2443</v>
      </c>
      <c r="C2917" s="435" t="s">
        <v>438</v>
      </c>
      <c r="D2917" s="39" t="s">
        <v>352</v>
      </c>
      <c r="E2917" s="483">
        <v>100</v>
      </c>
      <c r="F2917" s="388">
        <v>68</v>
      </c>
      <c r="G2917" s="440" t="s">
        <v>2451</v>
      </c>
      <c r="H2917" s="476"/>
      <c r="I2917" s="477"/>
    </row>
    <row r="2918" spans="1:9" ht="15.75" x14ac:dyDescent="0.25">
      <c r="A2918" s="182" t="s">
        <v>2445</v>
      </c>
      <c r="B2918" s="435" t="s">
        <v>2443</v>
      </c>
      <c r="C2918" s="435" t="s">
        <v>438</v>
      </c>
      <c r="D2918" s="39" t="s">
        <v>240</v>
      </c>
      <c r="E2918" s="483">
        <v>100</v>
      </c>
      <c r="F2918" s="388">
        <v>44</v>
      </c>
      <c r="G2918" s="76"/>
      <c r="H2918" s="475"/>
      <c r="I2918" s="431"/>
    </row>
    <row r="2919" spans="1:9" ht="15.75" x14ac:dyDescent="0.25">
      <c r="A2919" s="182" t="s">
        <v>2445</v>
      </c>
      <c r="B2919" s="435" t="s">
        <v>2443</v>
      </c>
      <c r="C2919" s="435" t="s">
        <v>438</v>
      </c>
      <c r="D2919" s="39" t="s">
        <v>239</v>
      </c>
      <c r="E2919" s="483">
        <v>100</v>
      </c>
      <c r="F2919" s="388">
        <v>35</v>
      </c>
      <c r="G2919" s="76"/>
      <c r="H2919" s="475"/>
      <c r="I2919" s="431"/>
    </row>
    <row r="2920" spans="1:9" ht="15.75" x14ac:dyDescent="0.25">
      <c r="A2920" s="182" t="s">
        <v>2445</v>
      </c>
      <c r="B2920" s="435" t="s">
        <v>2443</v>
      </c>
      <c r="C2920" s="435" t="s">
        <v>438</v>
      </c>
      <c r="D2920" s="39" t="s">
        <v>351</v>
      </c>
      <c r="E2920" s="483">
        <v>250</v>
      </c>
      <c r="F2920" s="388">
        <v>62</v>
      </c>
      <c r="G2920" s="76"/>
      <c r="H2920" s="475"/>
      <c r="I2920" s="431"/>
    </row>
    <row r="2921" spans="1:9" ht="15.75" x14ac:dyDescent="0.25">
      <c r="A2921" s="182" t="s">
        <v>2445</v>
      </c>
      <c r="B2921" s="435" t="s">
        <v>2443</v>
      </c>
      <c r="C2921" s="435" t="s">
        <v>438</v>
      </c>
      <c r="D2921" s="39" t="s">
        <v>307</v>
      </c>
      <c r="E2921" s="483">
        <v>160</v>
      </c>
      <c r="F2921" s="388">
        <v>26</v>
      </c>
      <c r="G2921" s="76"/>
      <c r="H2921" s="475"/>
      <c r="I2921" s="431"/>
    </row>
    <row r="2922" spans="1:9" ht="15.75" x14ac:dyDescent="0.25">
      <c r="A2922" s="182" t="s">
        <v>2445</v>
      </c>
      <c r="B2922" s="435" t="s">
        <v>2443</v>
      </c>
      <c r="C2922" s="435" t="s">
        <v>438</v>
      </c>
      <c r="D2922" s="39" t="s">
        <v>353</v>
      </c>
      <c r="E2922" s="483">
        <v>63</v>
      </c>
      <c r="F2922" s="388">
        <v>38</v>
      </c>
      <c r="G2922" s="76"/>
      <c r="H2922" s="475"/>
      <c r="I2922" s="431"/>
    </row>
    <row r="2923" spans="1:9" ht="15.75" x14ac:dyDescent="0.25">
      <c r="A2923" s="182" t="s">
        <v>834</v>
      </c>
      <c r="B2923" s="435" t="s">
        <v>2443</v>
      </c>
      <c r="C2923" s="435" t="s">
        <v>438</v>
      </c>
      <c r="D2923" s="39" t="s">
        <v>254</v>
      </c>
      <c r="E2923" s="483">
        <v>100</v>
      </c>
      <c r="F2923" s="388">
        <v>30</v>
      </c>
      <c r="G2923" s="76"/>
      <c r="H2923" s="475"/>
      <c r="I2923" s="431"/>
    </row>
    <row r="2924" spans="1:9" ht="15.75" x14ac:dyDescent="0.25">
      <c r="A2924" s="182" t="s">
        <v>834</v>
      </c>
      <c r="B2924" s="435" t="s">
        <v>2443</v>
      </c>
      <c r="C2924" s="435" t="s">
        <v>438</v>
      </c>
      <c r="D2924" s="39" t="s">
        <v>255</v>
      </c>
      <c r="E2924" s="483">
        <v>100</v>
      </c>
      <c r="F2924" s="388">
        <v>41</v>
      </c>
      <c r="G2924" s="76"/>
      <c r="H2924" s="475"/>
      <c r="I2924" s="431"/>
    </row>
    <row r="2925" spans="1:9" ht="15.75" x14ac:dyDescent="0.25">
      <c r="A2925" s="182" t="s">
        <v>834</v>
      </c>
      <c r="B2925" s="435" t="s">
        <v>2443</v>
      </c>
      <c r="C2925" s="435" t="s">
        <v>438</v>
      </c>
      <c r="D2925" s="39" t="s">
        <v>263</v>
      </c>
      <c r="E2925" s="483">
        <v>160</v>
      </c>
      <c r="F2925" s="388">
        <v>70</v>
      </c>
      <c r="G2925" s="76"/>
      <c r="H2925" s="475"/>
      <c r="I2925" s="431"/>
    </row>
    <row r="2926" spans="1:9" ht="15.75" x14ac:dyDescent="0.25">
      <c r="A2926" s="182" t="s">
        <v>834</v>
      </c>
      <c r="B2926" s="435" t="s">
        <v>2443</v>
      </c>
      <c r="C2926" s="435" t="s">
        <v>438</v>
      </c>
      <c r="D2926" s="39" t="s">
        <v>256</v>
      </c>
      <c r="E2926" s="483">
        <v>160</v>
      </c>
      <c r="F2926" s="388">
        <v>46</v>
      </c>
      <c r="G2926" s="76"/>
      <c r="H2926" s="475"/>
      <c r="I2926" s="431"/>
    </row>
    <row r="2927" spans="1:9" ht="15.75" x14ac:dyDescent="0.25">
      <c r="A2927" s="182" t="s">
        <v>834</v>
      </c>
      <c r="B2927" s="435" t="s">
        <v>2443</v>
      </c>
      <c r="C2927" s="435" t="s">
        <v>438</v>
      </c>
      <c r="D2927" s="39" t="s">
        <v>253</v>
      </c>
      <c r="E2927" s="483">
        <v>40</v>
      </c>
      <c r="F2927" s="388">
        <v>12</v>
      </c>
      <c r="G2927" s="76"/>
      <c r="H2927" s="475"/>
      <c r="I2927" s="431"/>
    </row>
    <row r="2928" spans="1:9" ht="15.75" x14ac:dyDescent="0.25">
      <c r="A2928" s="182" t="s">
        <v>834</v>
      </c>
      <c r="B2928" s="435" t="s">
        <v>2443</v>
      </c>
      <c r="C2928" s="435" t="s">
        <v>438</v>
      </c>
      <c r="D2928" s="39" t="s">
        <v>318</v>
      </c>
      <c r="E2928" s="483">
        <v>100</v>
      </c>
      <c r="F2928" s="388">
        <v>32</v>
      </c>
      <c r="G2928" s="76"/>
      <c r="H2928" s="475"/>
      <c r="I2928" s="431"/>
    </row>
    <row r="2929" spans="1:9" ht="15.75" x14ac:dyDescent="0.25">
      <c r="A2929" s="182" t="s">
        <v>834</v>
      </c>
      <c r="B2929" s="435" t="s">
        <v>2443</v>
      </c>
      <c r="C2929" s="435" t="s">
        <v>438</v>
      </c>
      <c r="D2929" s="39" t="s">
        <v>300</v>
      </c>
      <c r="E2929" s="483">
        <v>160</v>
      </c>
      <c r="F2929" s="388">
        <v>46</v>
      </c>
      <c r="G2929" s="76"/>
      <c r="H2929" s="475"/>
      <c r="I2929" s="431"/>
    </row>
    <row r="2930" spans="1:9" ht="15.75" x14ac:dyDescent="0.25">
      <c r="A2930" s="182" t="s">
        <v>834</v>
      </c>
      <c r="B2930" s="435" t="s">
        <v>2443</v>
      </c>
      <c r="C2930" s="435" t="s">
        <v>438</v>
      </c>
      <c r="D2930" s="39" t="s">
        <v>299</v>
      </c>
      <c r="E2930" s="483">
        <v>250</v>
      </c>
      <c r="F2930" s="388">
        <v>91</v>
      </c>
      <c r="G2930" s="76"/>
      <c r="H2930" s="475"/>
      <c r="I2930" s="431"/>
    </row>
    <row r="2931" spans="1:9" ht="15.75" x14ac:dyDescent="0.25">
      <c r="A2931" s="182" t="s">
        <v>834</v>
      </c>
      <c r="B2931" s="435" t="s">
        <v>2443</v>
      </c>
      <c r="C2931" s="435" t="s">
        <v>438</v>
      </c>
      <c r="D2931" s="39" t="s">
        <v>148</v>
      </c>
      <c r="E2931" s="483">
        <v>100</v>
      </c>
      <c r="F2931" s="388">
        <v>35</v>
      </c>
      <c r="G2931" s="76"/>
      <c r="H2931" s="475"/>
      <c r="I2931" s="431"/>
    </row>
    <row r="2932" spans="1:9" ht="15.75" x14ac:dyDescent="0.25">
      <c r="A2932" s="182" t="s">
        <v>834</v>
      </c>
      <c r="B2932" s="435" t="s">
        <v>2443</v>
      </c>
      <c r="C2932" s="435" t="s">
        <v>438</v>
      </c>
      <c r="D2932" s="39" t="s">
        <v>279</v>
      </c>
      <c r="E2932" s="483">
        <v>250</v>
      </c>
      <c r="F2932" s="388">
        <v>76</v>
      </c>
      <c r="G2932" s="76"/>
      <c r="H2932" s="475"/>
      <c r="I2932" s="431"/>
    </row>
    <row r="2933" spans="1:9" ht="15.75" x14ac:dyDescent="0.25">
      <c r="A2933" s="182" t="s">
        <v>834</v>
      </c>
      <c r="B2933" s="435" t="s">
        <v>2443</v>
      </c>
      <c r="C2933" s="435" t="s">
        <v>438</v>
      </c>
      <c r="D2933" s="39" t="s">
        <v>301</v>
      </c>
      <c r="E2933" s="483">
        <v>100</v>
      </c>
      <c r="F2933" s="388">
        <v>59</v>
      </c>
      <c r="G2933" s="76"/>
      <c r="H2933" s="475"/>
      <c r="I2933" s="431"/>
    </row>
    <row r="2934" spans="1:9" ht="22.5" customHeight="1" x14ac:dyDescent="0.25">
      <c r="A2934" s="182" t="s">
        <v>834</v>
      </c>
      <c r="B2934" s="435" t="s">
        <v>2443</v>
      </c>
      <c r="C2934" s="435" t="s">
        <v>438</v>
      </c>
      <c r="D2934" s="39" t="s">
        <v>302</v>
      </c>
      <c r="E2934" s="483">
        <v>40</v>
      </c>
      <c r="F2934" s="388">
        <v>15</v>
      </c>
      <c r="G2934" s="440" t="s">
        <v>2451</v>
      </c>
      <c r="H2934" s="476"/>
      <c r="I2934" s="477"/>
    </row>
    <row r="2935" spans="1:9" ht="15.75" x14ac:dyDescent="0.25">
      <c r="A2935" s="182" t="s">
        <v>834</v>
      </c>
      <c r="B2935" s="435" t="s">
        <v>2443</v>
      </c>
      <c r="C2935" s="435" t="s">
        <v>438</v>
      </c>
      <c r="D2935" s="39" t="s">
        <v>303</v>
      </c>
      <c r="E2935" s="483">
        <v>100</v>
      </c>
      <c r="F2935" s="388">
        <v>62</v>
      </c>
      <c r="G2935" s="76"/>
      <c r="H2935" s="475"/>
      <c r="I2935" s="431"/>
    </row>
    <row r="2936" spans="1:9" ht="21.75" customHeight="1" x14ac:dyDescent="0.25">
      <c r="A2936" s="182" t="s">
        <v>834</v>
      </c>
      <c r="B2936" s="435" t="s">
        <v>2443</v>
      </c>
      <c r="C2936" s="435" t="s">
        <v>438</v>
      </c>
      <c r="D2936" s="39" t="s">
        <v>353</v>
      </c>
      <c r="E2936" s="483">
        <v>63</v>
      </c>
      <c r="F2936" s="388">
        <v>28</v>
      </c>
      <c r="G2936" s="440" t="s">
        <v>2447</v>
      </c>
      <c r="H2936" s="476"/>
      <c r="I2936" s="477"/>
    </row>
    <row r="2937" spans="1:9" ht="15.75" x14ac:dyDescent="0.25">
      <c r="A2937" s="182" t="s">
        <v>834</v>
      </c>
      <c r="B2937" s="435" t="s">
        <v>2443</v>
      </c>
      <c r="C2937" s="435" t="s">
        <v>438</v>
      </c>
      <c r="D2937" s="39" t="s">
        <v>298</v>
      </c>
      <c r="E2937" s="483">
        <v>100</v>
      </c>
      <c r="F2937" s="388">
        <v>47</v>
      </c>
      <c r="G2937" s="76"/>
      <c r="H2937" s="475"/>
      <c r="I2937" s="431"/>
    </row>
    <row r="2938" spans="1:9" ht="15.75" x14ac:dyDescent="0.25">
      <c r="A2938" s="182" t="s">
        <v>834</v>
      </c>
      <c r="B2938" s="435" t="s">
        <v>2443</v>
      </c>
      <c r="C2938" s="435" t="s">
        <v>438</v>
      </c>
      <c r="D2938" s="39" t="s">
        <v>289</v>
      </c>
      <c r="E2938" s="483">
        <v>100</v>
      </c>
      <c r="F2938" s="388">
        <v>40</v>
      </c>
      <c r="G2938" s="76"/>
      <c r="H2938" s="475"/>
      <c r="I2938" s="431"/>
    </row>
    <row r="2939" spans="1:9" ht="15.75" x14ac:dyDescent="0.25">
      <c r="A2939" s="182" t="s">
        <v>834</v>
      </c>
      <c r="B2939" s="435" t="s">
        <v>2443</v>
      </c>
      <c r="C2939" s="435" t="s">
        <v>438</v>
      </c>
      <c r="D2939" s="39" t="s">
        <v>306</v>
      </c>
      <c r="E2939" s="483">
        <v>100</v>
      </c>
      <c r="F2939" s="388">
        <v>45</v>
      </c>
      <c r="G2939" s="76"/>
      <c r="H2939" s="475"/>
      <c r="I2939" s="431"/>
    </row>
    <row r="2940" spans="1:9" ht="18" customHeight="1" x14ac:dyDescent="0.25">
      <c r="A2940" s="182" t="s">
        <v>834</v>
      </c>
      <c r="B2940" s="435" t="s">
        <v>2443</v>
      </c>
      <c r="C2940" s="435" t="s">
        <v>438</v>
      </c>
      <c r="D2940" s="39" t="s">
        <v>321</v>
      </c>
      <c r="E2940" s="483">
        <v>100</v>
      </c>
      <c r="F2940" s="388">
        <v>50</v>
      </c>
      <c r="G2940" s="440" t="s">
        <v>2447</v>
      </c>
      <c r="H2940" s="476"/>
      <c r="I2940" s="477"/>
    </row>
    <row r="2941" spans="1:9" ht="15.75" x14ac:dyDescent="0.25">
      <c r="A2941" s="182" t="s">
        <v>834</v>
      </c>
      <c r="B2941" s="435" t="s">
        <v>2443</v>
      </c>
      <c r="C2941" s="435" t="s">
        <v>438</v>
      </c>
      <c r="D2941" s="39" t="s">
        <v>322</v>
      </c>
      <c r="E2941" s="483">
        <v>100</v>
      </c>
      <c r="F2941" s="388">
        <v>66</v>
      </c>
      <c r="G2941" s="76"/>
      <c r="H2941" s="475"/>
      <c r="I2941" s="431"/>
    </row>
    <row r="2942" spans="1:9" ht="15.75" x14ac:dyDescent="0.25">
      <c r="A2942" s="182" t="s">
        <v>835</v>
      </c>
      <c r="B2942" s="435" t="s">
        <v>2443</v>
      </c>
      <c r="C2942" s="435" t="s">
        <v>438</v>
      </c>
      <c r="D2942" s="39" t="s">
        <v>247</v>
      </c>
      <c r="E2942" s="483">
        <v>160</v>
      </c>
      <c r="F2942" s="388">
        <v>87</v>
      </c>
      <c r="G2942" s="76"/>
      <c r="H2942" s="475"/>
      <c r="I2942" s="431"/>
    </row>
    <row r="2943" spans="1:9" ht="19.5" customHeight="1" x14ac:dyDescent="0.25">
      <c r="A2943" s="182" t="s">
        <v>835</v>
      </c>
      <c r="B2943" s="435" t="s">
        <v>2443</v>
      </c>
      <c r="C2943" s="435" t="s">
        <v>438</v>
      </c>
      <c r="D2943" s="39" t="s">
        <v>254</v>
      </c>
      <c r="E2943" s="483">
        <v>63</v>
      </c>
      <c r="F2943" s="388">
        <v>25</v>
      </c>
      <c r="G2943" s="440" t="s">
        <v>2447</v>
      </c>
      <c r="H2943" s="476"/>
      <c r="I2943" s="477"/>
    </row>
    <row r="2944" spans="1:9" ht="15.75" x14ac:dyDescent="0.25">
      <c r="A2944" s="182" t="s">
        <v>835</v>
      </c>
      <c r="B2944" s="435" t="s">
        <v>2443</v>
      </c>
      <c r="C2944" s="435" t="s">
        <v>438</v>
      </c>
      <c r="D2944" s="39" t="s">
        <v>252</v>
      </c>
      <c r="E2944" s="483">
        <v>63</v>
      </c>
      <c r="F2944" s="388">
        <v>12</v>
      </c>
      <c r="G2944" s="76"/>
      <c r="H2944" s="475"/>
      <c r="I2944" s="431"/>
    </row>
    <row r="2945" spans="1:9" ht="15.75" x14ac:dyDescent="0.25">
      <c r="A2945" s="182" t="s">
        <v>836</v>
      </c>
      <c r="B2945" s="435" t="s">
        <v>2443</v>
      </c>
      <c r="C2945" s="435" t="s">
        <v>438</v>
      </c>
      <c r="D2945" s="39" t="s">
        <v>237</v>
      </c>
      <c r="E2945" s="483">
        <v>250</v>
      </c>
      <c r="F2945" s="388">
        <v>70</v>
      </c>
      <c r="G2945" s="76"/>
      <c r="H2945" s="475"/>
      <c r="I2945" s="431"/>
    </row>
    <row r="2946" spans="1:9" ht="15.75" x14ac:dyDescent="0.25">
      <c r="A2946" s="182" t="s">
        <v>837</v>
      </c>
      <c r="B2946" s="435" t="s">
        <v>2443</v>
      </c>
      <c r="C2946" s="435" t="s">
        <v>438</v>
      </c>
      <c r="D2946" s="39" t="s">
        <v>282</v>
      </c>
      <c r="E2946" s="483">
        <v>63</v>
      </c>
      <c r="F2946" s="388">
        <v>50</v>
      </c>
      <c r="G2946" s="76"/>
      <c r="H2946" s="475"/>
      <c r="I2946" s="431"/>
    </row>
    <row r="2947" spans="1:9" ht="20.25" customHeight="1" x14ac:dyDescent="0.25">
      <c r="A2947" s="182" t="s">
        <v>838</v>
      </c>
      <c r="B2947" s="435" t="s">
        <v>2443</v>
      </c>
      <c r="C2947" s="435" t="s">
        <v>438</v>
      </c>
      <c r="D2947" s="39" t="s">
        <v>319</v>
      </c>
      <c r="E2947" s="483">
        <v>100</v>
      </c>
      <c r="F2947" s="388">
        <v>76</v>
      </c>
      <c r="G2947" s="440" t="s">
        <v>2447</v>
      </c>
      <c r="H2947" s="476"/>
      <c r="I2947" s="477"/>
    </row>
    <row r="2948" spans="1:9" ht="15.75" x14ac:dyDescent="0.25">
      <c r="A2948" s="182" t="s">
        <v>839</v>
      </c>
      <c r="B2948" s="435" t="s">
        <v>2443</v>
      </c>
      <c r="C2948" s="435" t="s">
        <v>438</v>
      </c>
      <c r="D2948" s="39" t="s">
        <v>235</v>
      </c>
      <c r="E2948" s="483">
        <v>63</v>
      </c>
      <c r="F2948" s="388">
        <v>50</v>
      </c>
      <c r="G2948" s="76"/>
      <c r="H2948" s="475"/>
      <c r="I2948" s="431"/>
    </row>
    <row r="2949" spans="1:9" ht="15.75" x14ac:dyDescent="0.25">
      <c r="A2949" s="182" t="s">
        <v>839</v>
      </c>
      <c r="B2949" s="435" t="s">
        <v>2443</v>
      </c>
      <c r="C2949" s="435" t="s">
        <v>438</v>
      </c>
      <c r="D2949" s="39" t="s">
        <v>319</v>
      </c>
      <c r="E2949" s="483">
        <v>25</v>
      </c>
      <c r="F2949" s="388">
        <v>13</v>
      </c>
      <c r="G2949" s="76"/>
      <c r="H2949" s="475"/>
      <c r="I2949" s="431"/>
    </row>
    <row r="2950" spans="1:9" ht="15.75" x14ac:dyDescent="0.25">
      <c r="A2950" s="182" t="s">
        <v>839</v>
      </c>
      <c r="B2950" s="435" t="s">
        <v>2443</v>
      </c>
      <c r="C2950" s="435" t="s">
        <v>438</v>
      </c>
      <c r="D2950" s="39" t="s">
        <v>288</v>
      </c>
      <c r="E2950" s="483">
        <v>100</v>
      </c>
      <c r="F2950" s="388">
        <v>45</v>
      </c>
      <c r="G2950" s="76"/>
      <c r="H2950" s="475"/>
      <c r="I2950" s="431"/>
    </row>
    <row r="2951" spans="1:9" ht="15.75" x14ac:dyDescent="0.25">
      <c r="A2951" s="182" t="s">
        <v>839</v>
      </c>
      <c r="B2951" s="435" t="s">
        <v>2443</v>
      </c>
      <c r="C2951" s="435" t="s">
        <v>438</v>
      </c>
      <c r="D2951" s="39" t="s">
        <v>306</v>
      </c>
      <c r="E2951" s="483">
        <v>100</v>
      </c>
      <c r="F2951" s="388">
        <v>40</v>
      </c>
      <c r="G2951" s="76"/>
      <c r="H2951" s="475"/>
      <c r="I2951" s="431"/>
    </row>
    <row r="2952" spans="1:9" ht="15.75" x14ac:dyDescent="0.25">
      <c r="A2952" s="182" t="s">
        <v>839</v>
      </c>
      <c r="B2952" s="435" t="s">
        <v>2443</v>
      </c>
      <c r="C2952" s="435" t="s">
        <v>438</v>
      </c>
      <c r="D2952" s="39" t="s">
        <v>304</v>
      </c>
      <c r="E2952" s="483">
        <v>100</v>
      </c>
      <c r="F2952" s="388">
        <v>39</v>
      </c>
      <c r="G2952" s="76"/>
      <c r="H2952" s="475"/>
      <c r="I2952" s="431"/>
    </row>
    <row r="2953" spans="1:9" ht="15.75" x14ac:dyDescent="0.25">
      <c r="A2953" s="182" t="s">
        <v>839</v>
      </c>
      <c r="B2953" s="435" t="s">
        <v>2443</v>
      </c>
      <c r="C2953" s="435" t="s">
        <v>438</v>
      </c>
      <c r="D2953" s="39" t="s">
        <v>254</v>
      </c>
      <c r="E2953" s="483">
        <v>100</v>
      </c>
      <c r="F2953" s="388">
        <v>80</v>
      </c>
      <c r="G2953" s="76"/>
      <c r="H2953" s="475"/>
      <c r="I2953" s="431"/>
    </row>
    <row r="2954" spans="1:9" ht="15.75" x14ac:dyDescent="0.25">
      <c r="A2954" s="182" t="s">
        <v>839</v>
      </c>
      <c r="B2954" s="435" t="s">
        <v>2443</v>
      </c>
      <c r="C2954" s="435" t="s">
        <v>438</v>
      </c>
      <c r="D2954" s="39" t="s">
        <v>301</v>
      </c>
      <c r="E2954" s="483">
        <v>100</v>
      </c>
      <c r="F2954" s="388">
        <v>60</v>
      </c>
      <c r="G2954" s="76"/>
      <c r="H2954" s="475"/>
      <c r="I2954" s="431"/>
    </row>
    <row r="2955" spans="1:9" ht="15.75" x14ac:dyDescent="0.25">
      <c r="A2955" s="182" t="s">
        <v>839</v>
      </c>
      <c r="B2955" s="435" t="s">
        <v>2443</v>
      </c>
      <c r="C2955" s="435" t="s">
        <v>438</v>
      </c>
      <c r="D2955" s="39" t="s">
        <v>253</v>
      </c>
      <c r="E2955" s="483">
        <v>63</v>
      </c>
      <c r="F2955" s="388">
        <v>20</v>
      </c>
      <c r="G2955" s="76"/>
      <c r="H2955" s="475"/>
      <c r="I2955" s="431"/>
    </row>
    <row r="2956" spans="1:9" ht="15.75" x14ac:dyDescent="0.25">
      <c r="A2956" s="182" t="s">
        <v>839</v>
      </c>
      <c r="B2956" s="435" t="s">
        <v>2443</v>
      </c>
      <c r="C2956" s="435" t="s">
        <v>438</v>
      </c>
      <c r="D2956" s="39" t="s">
        <v>235</v>
      </c>
      <c r="E2956" s="483">
        <v>100</v>
      </c>
      <c r="F2956" s="388">
        <v>50</v>
      </c>
      <c r="G2956" s="76"/>
      <c r="H2956" s="475"/>
      <c r="I2956" s="431"/>
    </row>
    <row r="2957" spans="1:9" ht="15.75" x14ac:dyDescent="0.25">
      <c r="A2957" s="182" t="s">
        <v>839</v>
      </c>
      <c r="B2957" s="435" t="s">
        <v>2443</v>
      </c>
      <c r="C2957" s="435" t="s">
        <v>438</v>
      </c>
      <c r="D2957" s="39" t="s">
        <v>300</v>
      </c>
      <c r="E2957" s="483">
        <v>250</v>
      </c>
      <c r="F2957" s="388">
        <v>60</v>
      </c>
      <c r="G2957" s="76"/>
      <c r="H2957" s="475"/>
      <c r="I2957" s="431"/>
    </row>
    <row r="2958" spans="1:9" ht="15.75" x14ac:dyDescent="0.25">
      <c r="A2958" s="182" t="s">
        <v>839</v>
      </c>
      <c r="B2958" s="435" t="s">
        <v>2443</v>
      </c>
      <c r="C2958" s="435" t="s">
        <v>438</v>
      </c>
      <c r="D2958" s="39" t="s">
        <v>299</v>
      </c>
      <c r="E2958" s="483">
        <v>250</v>
      </c>
      <c r="F2958" s="388">
        <v>70</v>
      </c>
      <c r="G2958" s="76"/>
      <c r="H2958" s="475"/>
      <c r="I2958" s="431"/>
    </row>
    <row r="2959" spans="1:9" ht="15.75" x14ac:dyDescent="0.25">
      <c r="A2959" s="182" t="s">
        <v>839</v>
      </c>
      <c r="B2959" s="435" t="s">
        <v>2443</v>
      </c>
      <c r="C2959" s="435" t="s">
        <v>438</v>
      </c>
      <c r="D2959" s="39" t="s">
        <v>317</v>
      </c>
      <c r="E2959" s="483">
        <v>160</v>
      </c>
      <c r="F2959" s="388">
        <v>66</v>
      </c>
      <c r="G2959" s="76"/>
      <c r="H2959" s="475"/>
      <c r="I2959" s="431"/>
    </row>
    <row r="2960" spans="1:9" ht="15.75" x14ac:dyDescent="0.25">
      <c r="A2960" s="182" t="s">
        <v>839</v>
      </c>
      <c r="B2960" s="435" t="s">
        <v>2443</v>
      </c>
      <c r="C2960" s="435" t="s">
        <v>438</v>
      </c>
      <c r="D2960" s="39" t="s">
        <v>148</v>
      </c>
      <c r="E2960" s="483">
        <v>160</v>
      </c>
      <c r="F2960" s="388">
        <v>70</v>
      </c>
      <c r="G2960" s="76"/>
      <c r="H2960" s="475"/>
      <c r="I2960" s="431"/>
    </row>
    <row r="2961" spans="1:9" ht="15.75" x14ac:dyDescent="0.25">
      <c r="A2961" s="182" t="s">
        <v>840</v>
      </c>
      <c r="B2961" s="435" t="s">
        <v>2443</v>
      </c>
      <c r="C2961" s="435" t="s">
        <v>438</v>
      </c>
      <c r="D2961" s="39" t="s">
        <v>260</v>
      </c>
      <c r="E2961" s="483">
        <v>100</v>
      </c>
      <c r="F2961" s="388">
        <v>52</v>
      </c>
      <c r="G2961" s="76"/>
      <c r="H2961" s="475"/>
      <c r="I2961" s="431"/>
    </row>
    <row r="2962" spans="1:9" ht="15.75" x14ac:dyDescent="0.25">
      <c r="A2962" s="182" t="s">
        <v>840</v>
      </c>
      <c r="B2962" s="435" t="s">
        <v>2443</v>
      </c>
      <c r="C2962" s="435" t="s">
        <v>438</v>
      </c>
      <c r="D2962" s="39" t="s">
        <v>252</v>
      </c>
      <c r="E2962" s="483">
        <v>63</v>
      </c>
      <c r="F2962" s="388">
        <v>10</v>
      </c>
      <c r="G2962" s="76"/>
      <c r="H2962" s="475"/>
      <c r="I2962" s="431"/>
    </row>
    <row r="2963" spans="1:9" ht="15.75" x14ac:dyDescent="0.25">
      <c r="A2963" s="182" t="s">
        <v>840</v>
      </c>
      <c r="B2963" s="435" t="s">
        <v>2443</v>
      </c>
      <c r="C2963" s="435" t="s">
        <v>438</v>
      </c>
      <c r="D2963" s="39" t="s">
        <v>318</v>
      </c>
      <c r="E2963" s="483">
        <v>160</v>
      </c>
      <c r="F2963" s="388">
        <v>50</v>
      </c>
      <c r="G2963" s="76"/>
      <c r="H2963" s="475"/>
      <c r="I2963" s="431"/>
    </row>
    <row r="2964" spans="1:9" ht="20.25" customHeight="1" x14ac:dyDescent="0.25">
      <c r="A2964" s="182" t="s">
        <v>840</v>
      </c>
      <c r="B2964" s="435" t="s">
        <v>2443</v>
      </c>
      <c r="C2964" s="435" t="s">
        <v>438</v>
      </c>
      <c r="D2964" s="39" t="s">
        <v>298</v>
      </c>
      <c r="E2964" s="483">
        <v>250</v>
      </c>
      <c r="F2964" s="388">
        <v>60</v>
      </c>
      <c r="G2964" s="440" t="s">
        <v>2449</v>
      </c>
      <c r="H2964" s="478"/>
      <c r="I2964" s="477"/>
    </row>
    <row r="2965" spans="1:9" ht="15.75" x14ac:dyDescent="0.25">
      <c r="A2965" s="182" t="s">
        <v>840</v>
      </c>
      <c r="B2965" s="435" t="s">
        <v>2443</v>
      </c>
      <c r="C2965" s="435" t="s">
        <v>438</v>
      </c>
      <c r="D2965" s="39" t="s">
        <v>279</v>
      </c>
      <c r="E2965" s="483">
        <v>250</v>
      </c>
      <c r="F2965" s="388">
        <v>70</v>
      </c>
      <c r="G2965" s="76"/>
      <c r="H2965" s="475"/>
      <c r="I2965" s="431"/>
    </row>
    <row r="2966" spans="1:9" ht="15.75" x14ac:dyDescent="0.25">
      <c r="A2966" s="182" t="s">
        <v>841</v>
      </c>
      <c r="B2966" s="435" t="s">
        <v>2443</v>
      </c>
      <c r="C2966" s="435" t="s">
        <v>438</v>
      </c>
      <c r="D2966" s="39" t="s">
        <v>282</v>
      </c>
      <c r="E2966" s="483">
        <v>160</v>
      </c>
      <c r="F2966" s="388">
        <v>39</v>
      </c>
      <c r="G2966" s="76"/>
      <c r="H2966" s="475"/>
      <c r="I2966" s="431"/>
    </row>
    <row r="2967" spans="1:9" ht="15.75" x14ac:dyDescent="0.25">
      <c r="A2967" s="182" t="s">
        <v>841</v>
      </c>
      <c r="B2967" s="435" t="s">
        <v>2443</v>
      </c>
      <c r="C2967" s="435" t="s">
        <v>438</v>
      </c>
      <c r="D2967" s="39" t="s">
        <v>300</v>
      </c>
      <c r="E2967" s="483">
        <v>160</v>
      </c>
      <c r="F2967" s="388">
        <v>42</v>
      </c>
      <c r="G2967" s="76"/>
      <c r="H2967" s="475"/>
      <c r="I2967" s="431"/>
    </row>
    <row r="2968" spans="1:9" ht="15.75" x14ac:dyDescent="0.25">
      <c r="A2968" s="182" t="s">
        <v>842</v>
      </c>
      <c r="B2968" s="435" t="s">
        <v>2443</v>
      </c>
      <c r="C2968" s="435" t="s">
        <v>438</v>
      </c>
      <c r="D2968" s="39" t="s">
        <v>299</v>
      </c>
      <c r="E2968" s="483">
        <v>160</v>
      </c>
      <c r="F2968" s="388">
        <v>43</v>
      </c>
      <c r="G2968" s="76"/>
      <c r="H2968" s="475"/>
      <c r="I2968" s="431"/>
    </row>
    <row r="2969" spans="1:9" ht="15.75" x14ac:dyDescent="0.25">
      <c r="A2969" s="182" t="s">
        <v>842</v>
      </c>
      <c r="B2969" s="435" t="s">
        <v>2443</v>
      </c>
      <c r="C2969" s="435" t="s">
        <v>438</v>
      </c>
      <c r="D2969" s="39" t="s">
        <v>298</v>
      </c>
      <c r="E2969" s="483">
        <v>160</v>
      </c>
      <c r="F2969" s="388">
        <v>80</v>
      </c>
      <c r="G2969" s="76"/>
      <c r="H2969" s="475"/>
      <c r="I2969" s="431"/>
    </row>
    <row r="2970" spans="1:9" ht="22.5" customHeight="1" x14ac:dyDescent="0.25">
      <c r="A2970" s="182" t="s">
        <v>842</v>
      </c>
      <c r="B2970" s="435" t="s">
        <v>2443</v>
      </c>
      <c r="C2970" s="435" t="s">
        <v>438</v>
      </c>
      <c r="D2970" s="39" t="s">
        <v>148</v>
      </c>
      <c r="E2970" s="483">
        <v>100</v>
      </c>
      <c r="F2970" s="388">
        <v>31</v>
      </c>
      <c r="G2970" s="440" t="s">
        <v>2447</v>
      </c>
      <c r="H2970" s="476"/>
      <c r="I2970" s="477"/>
    </row>
    <row r="2971" spans="1:9" ht="18" customHeight="1" x14ac:dyDescent="0.25">
      <c r="A2971" s="182" t="s">
        <v>842</v>
      </c>
      <c r="B2971" s="435" t="s">
        <v>2443</v>
      </c>
      <c r="C2971" s="435" t="s">
        <v>438</v>
      </c>
      <c r="D2971" s="39" t="s">
        <v>279</v>
      </c>
      <c r="E2971" s="483">
        <v>100</v>
      </c>
      <c r="F2971" s="388">
        <v>37</v>
      </c>
      <c r="G2971" s="440" t="s">
        <v>2452</v>
      </c>
      <c r="H2971" s="476"/>
      <c r="I2971" s="477"/>
    </row>
    <row r="2972" spans="1:9" ht="15.75" x14ac:dyDescent="0.25">
      <c r="A2972" s="182" t="s">
        <v>843</v>
      </c>
      <c r="B2972" s="435" t="s">
        <v>2443</v>
      </c>
      <c r="C2972" s="435" t="s">
        <v>438</v>
      </c>
      <c r="D2972" s="39" t="s">
        <v>260</v>
      </c>
      <c r="E2972" s="483">
        <v>60</v>
      </c>
      <c r="F2972" s="388">
        <v>25</v>
      </c>
      <c r="G2972" s="76"/>
      <c r="H2972" s="475"/>
      <c r="I2972" s="431"/>
    </row>
    <row r="2973" spans="1:9" ht="15.75" x14ac:dyDescent="0.25">
      <c r="A2973" s="182" t="s">
        <v>843</v>
      </c>
      <c r="B2973" s="435" t="s">
        <v>2443</v>
      </c>
      <c r="C2973" s="435" t="s">
        <v>438</v>
      </c>
      <c r="D2973" s="39" t="s">
        <v>256</v>
      </c>
      <c r="E2973" s="483">
        <v>160</v>
      </c>
      <c r="F2973" s="388">
        <v>45</v>
      </c>
      <c r="G2973" s="76"/>
      <c r="H2973" s="475"/>
      <c r="I2973" s="431"/>
    </row>
    <row r="2974" spans="1:9" ht="15.75" x14ac:dyDescent="0.25">
      <c r="A2974" s="182" t="s">
        <v>843</v>
      </c>
      <c r="B2974" s="435" t="s">
        <v>2443</v>
      </c>
      <c r="C2974" s="435" t="s">
        <v>438</v>
      </c>
      <c r="D2974" s="39" t="s">
        <v>317</v>
      </c>
      <c r="E2974" s="483">
        <v>250</v>
      </c>
      <c r="F2974" s="388">
        <v>62</v>
      </c>
      <c r="G2974" s="76"/>
      <c r="H2974" s="475"/>
      <c r="I2974" s="431"/>
    </row>
    <row r="2975" spans="1:9" ht="15.75" x14ac:dyDescent="0.25">
      <c r="A2975" s="182" t="s">
        <v>843</v>
      </c>
      <c r="B2975" s="435" t="s">
        <v>2443</v>
      </c>
      <c r="C2975" s="435" t="s">
        <v>438</v>
      </c>
      <c r="D2975" s="39" t="s">
        <v>148</v>
      </c>
      <c r="E2975" s="483">
        <v>100</v>
      </c>
      <c r="F2975" s="388">
        <v>32</v>
      </c>
      <c r="G2975" s="442"/>
      <c r="H2975" s="476"/>
      <c r="I2975" s="477"/>
    </row>
    <row r="2976" spans="1:9" ht="21" customHeight="1" x14ac:dyDescent="0.25">
      <c r="A2976" s="182" t="s">
        <v>844</v>
      </c>
      <c r="B2976" s="435" t="s">
        <v>2443</v>
      </c>
      <c r="C2976" s="435" t="s">
        <v>438</v>
      </c>
      <c r="D2976" s="39" t="s">
        <v>320</v>
      </c>
      <c r="E2976" s="483">
        <v>160</v>
      </c>
      <c r="F2976" s="388">
        <v>22</v>
      </c>
      <c r="G2976" s="440" t="s">
        <v>2449</v>
      </c>
      <c r="H2976" s="478"/>
      <c r="I2976" s="477"/>
    </row>
    <row r="2977" spans="1:9" ht="15.75" x14ac:dyDescent="0.25">
      <c r="A2977" s="182" t="s">
        <v>845</v>
      </c>
      <c r="B2977" s="435" t="s">
        <v>2443</v>
      </c>
      <c r="C2977" s="435" t="s">
        <v>438</v>
      </c>
      <c r="D2977" s="39" t="s">
        <v>254</v>
      </c>
      <c r="E2977" s="483">
        <v>250</v>
      </c>
      <c r="F2977" s="388">
        <v>140</v>
      </c>
      <c r="G2977" s="76"/>
      <c r="H2977" s="475"/>
      <c r="I2977" s="431"/>
    </row>
    <row r="2978" spans="1:9" ht="15.75" x14ac:dyDescent="0.25">
      <c r="A2978" s="182" t="s">
        <v>845</v>
      </c>
      <c r="B2978" s="435" t="s">
        <v>2443</v>
      </c>
      <c r="C2978" s="435" t="s">
        <v>438</v>
      </c>
      <c r="D2978" s="39" t="s">
        <v>304</v>
      </c>
      <c r="E2978" s="483">
        <v>100</v>
      </c>
      <c r="F2978" s="388">
        <v>60</v>
      </c>
      <c r="G2978" s="76"/>
      <c r="H2978" s="475"/>
      <c r="I2978" s="431"/>
    </row>
    <row r="2979" spans="1:9" ht="17.25" customHeight="1" x14ac:dyDescent="0.25">
      <c r="A2979" s="182" t="s">
        <v>845</v>
      </c>
      <c r="B2979" s="435" t="s">
        <v>2443</v>
      </c>
      <c r="C2979" s="435" t="s">
        <v>438</v>
      </c>
      <c r="D2979" s="39" t="s">
        <v>235</v>
      </c>
      <c r="E2979" s="483">
        <v>250</v>
      </c>
      <c r="F2979" s="388">
        <v>60</v>
      </c>
      <c r="G2979" s="440" t="s">
        <v>2449</v>
      </c>
      <c r="H2979" s="478"/>
      <c r="I2979" s="477"/>
    </row>
    <row r="2980" spans="1:9" ht="15.75" x14ac:dyDescent="0.25">
      <c r="A2980" s="182" t="s">
        <v>846</v>
      </c>
      <c r="B2980" s="435" t="s">
        <v>2443</v>
      </c>
      <c r="C2980" s="435" t="s">
        <v>438</v>
      </c>
      <c r="D2980" s="39" t="s">
        <v>283</v>
      </c>
      <c r="E2980" s="483">
        <v>160</v>
      </c>
      <c r="F2980" s="388">
        <v>44</v>
      </c>
      <c r="G2980" s="76"/>
      <c r="H2980" s="475"/>
      <c r="I2980" s="431"/>
    </row>
    <row r="2981" spans="1:9" ht="15.75" x14ac:dyDescent="0.25">
      <c r="A2981" s="182" t="s">
        <v>846</v>
      </c>
      <c r="B2981" s="435" t="s">
        <v>2443</v>
      </c>
      <c r="C2981" s="435" t="s">
        <v>438</v>
      </c>
      <c r="D2981" s="39" t="s">
        <v>329</v>
      </c>
      <c r="E2981" s="483">
        <v>160</v>
      </c>
      <c r="F2981" s="388">
        <v>70</v>
      </c>
      <c r="G2981" s="76"/>
      <c r="H2981" s="475"/>
      <c r="I2981" s="431"/>
    </row>
    <row r="2982" spans="1:9" ht="15.75" x14ac:dyDescent="0.25">
      <c r="A2982" s="182" t="s">
        <v>846</v>
      </c>
      <c r="B2982" s="435" t="s">
        <v>2443</v>
      </c>
      <c r="C2982" s="435" t="s">
        <v>438</v>
      </c>
      <c r="D2982" s="39" t="s">
        <v>256</v>
      </c>
      <c r="E2982" s="483">
        <v>100</v>
      </c>
      <c r="F2982" s="388">
        <v>33</v>
      </c>
      <c r="G2982" s="76"/>
      <c r="H2982" s="475"/>
      <c r="I2982" s="431"/>
    </row>
    <row r="2983" spans="1:9" ht="15.75" x14ac:dyDescent="0.25">
      <c r="A2983" s="182" t="s">
        <v>846</v>
      </c>
      <c r="B2983" s="435" t="s">
        <v>2443</v>
      </c>
      <c r="C2983" s="435" t="s">
        <v>438</v>
      </c>
      <c r="D2983" s="39" t="s">
        <v>274</v>
      </c>
      <c r="E2983" s="483">
        <v>100</v>
      </c>
      <c r="F2983" s="388">
        <v>80</v>
      </c>
      <c r="G2983" s="76"/>
      <c r="H2983" s="475"/>
      <c r="I2983" s="431"/>
    </row>
    <row r="2984" spans="1:9" ht="15.75" x14ac:dyDescent="0.25">
      <c r="A2984" s="182" t="s">
        <v>846</v>
      </c>
      <c r="B2984" s="435" t="s">
        <v>2443</v>
      </c>
      <c r="C2984" s="435" t="s">
        <v>438</v>
      </c>
      <c r="D2984" s="39" t="s">
        <v>285</v>
      </c>
      <c r="E2984" s="483" t="s">
        <v>371</v>
      </c>
      <c r="F2984" s="388">
        <v>600</v>
      </c>
      <c r="G2984" s="76"/>
      <c r="H2984" s="475"/>
      <c r="I2984" s="431"/>
    </row>
    <row r="2985" spans="1:9" ht="15.75" x14ac:dyDescent="0.25">
      <c r="A2985" s="182" t="s">
        <v>847</v>
      </c>
      <c r="B2985" s="435" t="s">
        <v>2443</v>
      </c>
      <c r="C2985" s="435" t="s">
        <v>438</v>
      </c>
      <c r="D2985" s="39" t="s">
        <v>260</v>
      </c>
      <c r="E2985" s="483">
        <v>160</v>
      </c>
      <c r="F2985" s="388">
        <v>39</v>
      </c>
      <c r="G2985" s="76"/>
      <c r="H2985" s="475"/>
      <c r="I2985" s="431"/>
    </row>
    <row r="2986" spans="1:9" ht="18" customHeight="1" x14ac:dyDescent="0.25">
      <c r="A2986" s="182" t="s">
        <v>847</v>
      </c>
      <c r="B2986" s="435" t="s">
        <v>2443</v>
      </c>
      <c r="C2986" s="435" t="s">
        <v>438</v>
      </c>
      <c r="D2986" s="39" t="s">
        <v>320</v>
      </c>
      <c r="E2986" s="483">
        <v>100</v>
      </c>
      <c r="F2986" s="388">
        <v>25</v>
      </c>
      <c r="G2986" s="440" t="s">
        <v>2449</v>
      </c>
      <c r="H2986" s="478"/>
      <c r="I2986" s="477"/>
    </row>
    <row r="2987" spans="1:9" ht="15.75" x14ac:dyDescent="0.25">
      <c r="A2987" s="182" t="s">
        <v>847</v>
      </c>
      <c r="B2987" s="435" t="s">
        <v>2443</v>
      </c>
      <c r="C2987" s="435" t="s">
        <v>438</v>
      </c>
      <c r="D2987" s="39" t="s">
        <v>306</v>
      </c>
      <c r="E2987" s="483">
        <v>160</v>
      </c>
      <c r="F2987" s="388">
        <v>52</v>
      </c>
      <c r="G2987" s="76"/>
      <c r="H2987" s="475"/>
      <c r="I2987" s="431"/>
    </row>
    <row r="2988" spans="1:9" ht="15.75" x14ac:dyDescent="0.25">
      <c r="A2988" s="182" t="s">
        <v>848</v>
      </c>
      <c r="B2988" s="435" t="s">
        <v>2443</v>
      </c>
      <c r="C2988" s="435" t="s">
        <v>438</v>
      </c>
      <c r="D2988" s="39" t="s">
        <v>282</v>
      </c>
      <c r="E2988" s="483">
        <v>63</v>
      </c>
      <c r="F2988" s="388">
        <v>21</v>
      </c>
      <c r="G2988" s="76"/>
      <c r="H2988" s="475"/>
      <c r="I2988" s="431"/>
    </row>
    <row r="2989" spans="1:9" ht="16.5" customHeight="1" x14ac:dyDescent="0.25">
      <c r="A2989" s="182" t="s">
        <v>847</v>
      </c>
      <c r="B2989" s="435" t="s">
        <v>2443</v>
      </c>
      <c r="C2989" s="435" t="s">
        <v>438</v>
      </c>
      <c r="D2989" s="39" t="s">
        <v>261</v>
      </c>
      <c r="E2989" s="483">
        <v>63</v>
      </c>
      <c r="F2989" s="388">
        <v>50</v>
      </c>
      <c r="G2989" s="440" t="s">
        <v>2447</v>
      </c>
      <c r="H2989" s="476"/>
      <c r="I2989" s="477"/>
    </row>
    <row r="2990" spans="1:9" ht="15.75" x14ac:dyDescent="0.25">
      <c r="A2990" s="182" t="s">
        <v>847</v>
      </c>
      <c r="B2990" s="435" t="s">
        <v>2443</v>
      </c>
      <c r="C2990" s="435" t="s">
        <v>438</v>
      </c>
      <c r="D2990" s="39" t="s">
        <v>301</v>
      </c>
      <c r="E2990" s="483">
        <v>250</v>
      </c>
      <c r="F2990" s="388">
        <v>170</v>
      </c>
      <c r="G2990" s="76"/>
      <c r="H2990" s="475"/>
      <c r="I2990" s="431"/>
    </row>
    <row r="2991" spans="1:9" ht="15.75" x14ac:dyDescent="0.25">
      <c r="A2991" s="182" t="s">
        <v>847</v>
      </c>
      <c r="B2991" s="435" t="s">
        <v>2443</v>
      </c>
      <c r="C2991" s="435" t="s">
        <v>438</v>
      </c>
      <c r="D2991" s="39" t="s">
        <v>254</v>
      </c>
      <c r="E2991" s="483">
        <v>250</v>
      </c>
      <c r="F2991" s="388">
        <v>34</v>
      </c>
      <c r="G2991" s="76"/>
      <c r="H2991" s="475"/>
      <c r="I2991" s="431"/>
    </row>
    <row r="2992" spans="1:9" ht="15.75" x14ac:dyDescent="0.25">
      <c r="A2992" s="182" t="s">
        <v>847</v>
      </c>
      <c r="B2992" s="435" t="s">
        <v>2443</v>
      </c>
      <c r="C2992" s="435" t="s">
        <v>438</v>
      </c>
      <c r="D2992" s="39" t="s">
        <v>253</v>
      </c>
      <c r="E2992" s="483">
        <v>630</v>
      </c>
      <c r="F2992" s="388">
        <v>260</v>
      </c>
      <c r="G2992" s="76"/>
      <c r="H2992" s="475"/>
      <c r="I2992" s="431"/>
    </row>
    <row r="2993" spans="1:9" ht="15.75" x14ac:dyDescent="0.25">
      <c r="A2993" s="182" t="s">
        <v>849</v>
      </c>
      <c r="B2993" s="435" t="s">
        <v>2443</v>
      </c>
      <c r="C2993" s="435" t="s">
        <v>438</v>
      </c>
      <c r="D2993" s="39" t="s">
        <v>319</v>
      </c>
      <c r="E2993" s="483">
        <v>400</v>
      </c>
      <c r="F2993" s="388">
        <v>120</v>
      </c>
      <c r="G2993" s="76"/>
      <c r="H2993" s="475"/>
      <c r="I2993" s="431"/>
    </row>
    <row r="2994" spans="1:9" ht="15.75" x14ac:dyDescent="0.25">
      <c r="A2994" s="182" t="s">
        <v>850</v>
      </c>
      <c r="B2994" s="435" t="s">
        <v>2443</v>
      </c>
      <c r="C2994" s="435" t="s">
        <v>438</v>
      </c>
      <c r="D2994" s="39" t="s">
        <v>283</v>
      </c>
      <c r="E2994" s="483">
        <v>40</v>
      </c>
      <c r="F2994" s="388">
        <v>25</v>
      </c>
      <c r="G2994" s="76"/>
      <c r="H2994" s="475"/>
      <c r="I2994" s="431"/>
    </row>
    <row r="2995" spans="1:9" ht="15.75" x14ac:dyDescent="0.25">
      <c r="A2995" s="182" t="s">
        <v>850</v>
      </c>
      <c r="B2995" s="435" t="s">
        <v>2443</v>
      </c>
      <c r="C2995" s="435" t="s">
        <v>438</v>
      </c>
      <c r="D2995" s="39" t="s">
        <v>235</v>
      </c>
      <c r="E2995" s="483">
        <v>100</v>
      </c>
      <c r="F2995" s="388">
        <v>52</v>
      </c>
      <c r="G2995" s="76"/>
      <c r="H2995" s="475"/>
      <c r="I2995" s="431"/>
    </row>
    <row r="2996" spans="1:9" ht="15.75" x14ac:dyDescent="0.25">
      <c r="A2996" s="182" t="s">
        <v>850</v>
      </c>
      <c r="B2996" s="435" t="s">
        <v>2443</v>
      </c>
      <c r="C2996" s="435" t="s">
        <v>438</v>
      </c>
      <c r="D2996" s="39" t="s">
        <v>304</v>
      </c>
      <c r="E2996" s="483">
        <v>25</v>
      </c>
      <c r="F2996" s="388">
        <v>13</v>
      </c>
      <c r="G2996" s="76"/>
      <c r="H2996" s="475"/>
      <c r="I2996" s="431"/>
    </row>
    <row r="2997" spans="1:9" ht="15.75" x14ac:dyDescent="0.25">
      <c r="A2997" s="182" t="s">
        <v>850</v>
      </c>
      <c r="B2997" s="435" t="s">
        <v>2443</v>
      </c>
      <c r="C2997" s="435" t="s">
        <v>438</v>
      </c>
      <c r="D2997" s="39" t="s">
        <v>252</v>
      </c>
      <c r="E2997" s="483">
        <v>250</v>
      </c>
      <c r="F2997" s="388">
        <v>49</v>
      </c>
      <c r="G2997" s="76"/>
      <c r="H2997" s="475"/>
      <c r="I2997" s="431"/>
    </row>
    <row r="2998" spans="1:9" ht="15.75" x14ac:dyDescent="0.25">
      <c r="A2998" s="473" t="s">
        <v>851</v>
      </c>
      <c r="B2998" s="435" t="s">
        <v>2443</v>
      </c>
      <c r="C2998" s="435" t="s">
        <v>438</v>
      </c>
      <c r="D2998" s="39" t="s">
        <v>318</v>
      </c>
      <c r="E2998" s="483">
        <v>160</v>
      </c>
      <c r="F2998" s="388">
        <v>40</v>
      </c>
      <c r="G2998" s="76"/>
      <c r="H2998" s="475"/>
      <c r="I2998" s="431"/>
    </row>
    <row r="2999" spans="1:9" s="368" customFormat="1" ht="15.75" x14ac:dyDescent="0.25">
      <c r="A2999" s="473" t="s">
        <v>851</v>
      </c>
      <c r="B2999" s="435" t="s">
        <v>2443</v>
      </c>
      <c r="C2999" s="435" t="s">
        <v>438</v>
      </c>
      <c r="D2999" s="39" t="s">
        <v>300</v>
      </c>
      <c r="E2999" s="483">
        <v>63</v>
      </c>
      <c r="F2999" s="388">
        <v>27</v>
      </c>
      <c r="G2999" s="76"/>
      <c r="H2999" s="475"/>
      <c r="I2999" s="431"/>
    </row>
    <row r="3000" spans="1:9" s="368" customFormat="1" ht="15.75" x14ac:dyDescent="0.25">
      <c r="A3000" s="473" t="s">
        <v>852</v>
      </c>
      <c r="B3000" s="435" t="s">
        <v>2443</v>
      </c>
      <c r="C3000" s="435" t="s">
        <v>438</v>
      </c>
      <c r="D3000" s="39" t="s">
        <v>299</v>
      </c>
      <c r="E3000" s="483">
        <v>250</v>
      </c>
      <c r="F3000" s="388">
        <v>27</v>
      </c>
      <c r="G3000" s="76"/>
      <c r="H3000" s="475"/>
      <c r="I3000" s="431"/>
    </row>
    <row r="3001" spans="1:9" s="368" customFormat="1" ht="15.75" x14ac:dyDescent="0.25">
      <c r="A3001" s="473" t="s">
        <v>852</v>
      </c>
      <c r="B3001" s="435" t="s">
        <v>2443</v>
      </c>
      <c r="C3001" s="435" t="s">
        <v>438</v>
      </c>
      <c r="D3001" s="39" t="s">
        <v>317</v>
      </c>
      <c r="E3001" s="483">
        <v>160</v>
      </c>
      <c r="F3001" s="388">
        <v>43</v>
      </c>
      <c r="G3001" s="76"/>
      <c r="H3001" s="475"/>
      <c r="I3001" s="431"/>
    </row>
    <row r="3002" spans="1:9" s="368" customFormat="1" ht="15.75" x14ac:dyDescent="0.25">
      <c r="A3002" s="473" t="s">
        <v>853</v>
      </c>
      <c r="B3002" s="435" t="s">
        <v>2443</v>
      </c>
      <c r="C3002" s="435" t="s">
        <v>438</v>
      </c>
      <c r="D3002" s="39" t="s">
        <v>148</v>
      </c>
      <c r="E3002" s="483">
        <v>63</v>
      </c>
      <c r="F3002" s="388">
        <v>52</v>
      </c>
      <c r="G3002" s="76"/>
      <c r="H3002" s="475"/>
      <c r="I3002" s="431"/>
    </row>
    <row r="3003" spans="1:9" ht="15.75" x14ac:dyDescent="0.25">
      <c r="A3003" s="423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2478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6">
        <v>48</v>
      </c>
      <c r="E3230" s="516">
        <v>250</v>
      </c>
      <c r="F3230" s="388">
        <v>166</v>
      </c>
      <c r="H3230" s="422"/>
      <c r="I3230" s="422"/>
      <c r="J3230" s="422"/>
      <c r="K3230" s="422"/>
      <c r="L3230" s="422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6">
        <v>49</v>
      </c>
      <c r="E3231" s="516">
        <v>160</v>
      </c>
      <c r="F3231" s="388">
        <v>110</v>
      </c>
      <c r="H3231" s="91"/>
      <c r="I3231" s="444"/>
      <c r="J3231" s="422"/>
      <c r="K3231" s="422"/>
      <c r="L3231" s="422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6">
        <v>129</v>
      </c>
      <c r="E3232" s="516">
        <v>100</v>
      </c>
      <c r="F3232" s="388">
        <v>55</v>
      </c>
      <c r="H3232" s="91"/>
      <c r="I3232" s="444"/>
      <c r="J3232" s="422"/>
      <c r="K3232" s="422"/>
      <c r="L3232" s="422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6" t="s">
        <v>904</v>
      </c>
      <c r="E3233" s="516">
        <v>100</v>
      </c>
      <c r="F3233" s="388">
        <v>65</v>
      </c>
      <c r="H3233" s="91"/>
      <c r="I3233" s="444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6">
        <v>70</v>
      </c>
      <c r="E3234" s="516">
        <v>160</v>
      </c>
      <c r="F3234" s="388">
        <v>140</v>
      </c>
      <c r="H3234" s="91"/>
      <c r="I3234" s="444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6">
        <v>16</v>
      </c>
      <c r="E3235" s="516">
        <v>160</v>
      </c>
      <c r="F3235" s="388">
        <v>158</v>
      </c>
      <c r="H3235" s="91"/>
      <c r="I3235" s="445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6">
        <v>68</v>
      </c>
      <c r="E3236" s="516">
        <v>400</v>
      </c>
      <c r="F3236" s="388">
        <v>395</v>
      </c>
      <c r="H3236" s="91"/>
      <c r="I3236" s="445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6">
        <v>14</v>
      </c>
      <c r="E3237" s="516">
        <v>160</v>
      </c>
      <c r="F3237" s="388">
        <v>101</v>
      </c>
      <c r="H3237" s="91"/>
      <c r="I3237" s="444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6">
        <v>46</v>
      </c>
      <c r="E3238" s="516">
        <v>160</v>
      </c>
      <c r="F3238" s="388">
        <v>135</v>
      </c>
      <c r="H3238" s="91"/>
      <c r="I3238" s="444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6">
        <v>13</v>
      </c>
      <c r="E3239" s="516">
        <v>160</v>
      </c>
      <c r="F3239" s="388">
        <v>102</v>
      </c>
      <c r="H3239" s="91"/>
      <c r="I3239" s="445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6">
        <v>12</v>
      </c>
      <c r="E3240" s="516">
        <v>160</v>
      </c>
      <c r="F3240" s="388">
        <v>125</v>
      </c>
      <c r="H3240" s="91"/>
      <c r="I3240" s="444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6">
        <v>71</v>
      </c>
      <c r="E3241" s="516">
        <v>400</v>
      </c>
      <c r="F3241" s="388">
        <v>210</v>
      </c>
      <c r="H3241" s="91"/>
      <c r="I3241" s="445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6">
        <v>113</v>
      </c>
      <c r="E3242" s="516">
        <v>100</v>
      </c>
      <c r="F3242" s="388">
        <v>81</v>
      </c>
      <c r="H3242" s="91"/>
      <c r="I3242" s="444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6">
        <v>62</v>
      </c>
      <c r="E3243" s="516">
        <v>160</v>
      </c>
      <c r="F3243" s="388">
        <v>110</v>
      </c>
      <c r="H3243" s="91"/>
      <c r="I3243" s="444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6">
        <v>102</v>
      </c>
      <c r="E3244" s="516">
        <v>250</v>
      </c>
      <c r="F3244" s="388">
        <v>190</v>
      </c>
      <c r="H3244" s="91"/>
      <c r="I3244" s="444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6">
        <v>105</v>
      </c>
      <c r="E3245" s="516">
        <v>160</v>
      </c>
      <c r="F3245" s="388">
        <v>89</v>
      </c>
      <c r="H3245" s="91"/>
      <c r="I3245" s="444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6">
        <v>111</v>
      </c>
      <c r="E3246" s="516">
        <v>160</v>
      </c>
      <c r="F3246" s="388">
        <v>107</v>
      </c>
      <c r="H3246" s="91"/>
      <c r="I3246" s="444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6">
        <v>58</v>
      </c>
      <c r="E3247" s="516">
        <v>250</v>
      </c>
      <c r="F3247" s="388">
        <v>160</v>
      </c>
      <c r="H3247" s="91"/>
      <c r="I3247" s="444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6">
        <v>64</v>
      </c>
      <c r="E3248" s="516">
        <v>250</v>
      </c>
      <c r="F3248" s="388">
        <v>154</v>
      </c>
      <c r="H3248" s="91"/>
      <c r="I3248" s="444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6">
        <v>22</v>
      </c>
      <c r="E3249" s="516">
        <v>250</v>
      </c>
      <c r="F3249" s="388">
        <v>146</v>
      </c>
      <c r="H3249" s="91"/>
      <c r="I3249" s="444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6">
        <v>47</v>
      </c>
      <c r="E3250" s="516">
        <v>160</v>
      </c>
      <c r="F3250" s="388">
        <v>98</v>
      </c>
      <c r="H3250" s="91"/>
      <c r="I3250" s="444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6">
        <v>80</v>
      </c>
      <c r="E3251" s="516">
        <v>400</v>
      </c>
      <c r="F3251" s="388">
        <v>280</v>
      </c>
      <c r="H3251" s="91"/>
      <c r="I3251" s="444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6">
        <v>23</v>
      </c>
      <c r="E3252" s="516">
        <v>250</v>
      </c>
      <c r="F3252" s="388">
        <v>144</v>
      </c>
      <c r="H3252" s="91"/>
      <c r="I3252" s="444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6">
        <v>6</v>
      </c>
      <c r="E3253" s="516">
        <v>160</v>
      </c>
      <c r="F3253" s="388">
        <v>112</v>
      </c>
      <c r="H3253" s="91"/>
      <c r="I3253" s="444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6">
        <v>98</v>
      </c>
      <c r="E3254" s="516">
        <v>63</v>
      </c>
      <c r="F3254" s="388">
        <v>48</v>
      </c>
      <c r="H3254" s="91"/>
      <c r="I3254" s="444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6">
        <v>3</v>
      </c>
      <c r="E3255" s="516">
        <v>160</v>
      </c>
      <c r="F3255" s="388">
        <v>114</v>
      </c>
      <c r="H3255" s="91"/>
      <c r="I3255" s="444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6">
        <v>9</v>
      </c>
      <c r="E3256" s="516">
        <v>100</v>
      </c>
      <c r="F3256" s="388">
        <v>63</v>
      </c>
      <c r="H3256" s="91"/>
      <c r="I3256" s="444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6">
        <v>20</v>
      </c>
      <c r="E3257" s="516">
        <v>250</v>
      </c>
      <c r="F3257" s="388">
        <v>142</v>
      </c>
      <c r="H3257" s="91"/>
      <c r="I3257" s="444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6">
        <v>108</v>
      </c>
      <c r="E3258" s="516">
        <v>100</v>
      </c>
      <c r="F3258" s="388">
        <v>66</v>
      </c>
      <c r="H3258" s="91"/>
      <c r="I3258" s="444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6">
        <v>26</v>
      </c>
      <c r="E3259" s="516">
        <v>400</v>
      </c>
      <c r="F3259" s="388">
        <v>145</v>
      </c>
      <c r="H3259" s="91"/>
      <c r="I3259" s="445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6">
        <v>28</v>
      </c>
      <c r="E3260" s="516">
        <v>100</v>
      </c>
      <c r="F3260" s="388">
        <v>15</v>
      </c>
      <c r="H3260" s="91"/>
      <c r="I3260" s="444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6">
        <v>30</v>
      </c>
      <c r="E3261" s="516">
        <v>160</v>
      </c>
      <c r="F3261" s="388">
        <v>84</v>
      </c>
      <c r="H3261" s="91"/>
      <c r="I3261" s="445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6">
        <v>119</v>
      </c>
      <c r="E3262" s="516">
        <v>250</v>
      </c>
      <c r="F3262" s="388">
        <v>169</v>
      </c>
      <c r="H3262" s="91"/>
      <c r="I3262" s="444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6">
        <v>79</v>
      </c>
      <c r="E3263" s="516">
        <v>400</v>
      </c>
      <c r="F3263" s="388">
        <v>287</v>
      </c>
      <c r="H3263" s="91"/>
      <c r="I3263" s="444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6">
        <v>100</v>
      </c>
      <c r="F3264" s="388">
        <v>20</v>
      </c>
      <c r="H3264" s="91"/>
      <c r="I3264" s="444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6">
        <v>100</v>
      </c>
      <c r="F3265" s="388">
        <v>62</v>
      </c>
      <c r="H3265" s="91"/>
      <c r="I3265" s="444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6">
        <v>250</v>
      </c>
      <c r="F3266" s="388">
        <v>201</v>
      </c>
      <c r="H3266" s="91"/>
      <c r="I3266" s="444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6">
        <v>250</v>
      </c>
      <c r="F3267" s="388">
        <v>156</v>
      </c>
      <c r="H3267" s="91"/>
      <c r="I3267" s="444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6">
        <v>400</v>
      </c>
      <c r="F3268" s="388">
        <v>284</v>
      </c>
      <c r="H3268" s="91"/>
      <c r="I3268" s="444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6">
        <v>400</v>
      </c>
      <c r="F3269" s="388">
        <v>25</v>
      </c>
      <c r="H3269" s="91"/>
      <c r="I3269" s="444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6">
        <v>250</v>
      </c>
      <c r="F3270" s="388">
        <v>184</v>
      </c>
      <c r="H3270" s="91"/>
      <c r="I3270" s="444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6">
        <v>30</v>
      </c>
      <c r="F3271" s="388">
        <v>14</v>
      </c>
      <c r="H3271" s="91"/>
      <c r="I3271" s="444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6">
        <v>250</v>
      </c>
      <c r="F3272" s="388">
        <v>145</v>
      </c>
      <c r="H3272" s="91"/>
      <c r="I3272" s="444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6">
        <v>250</v>
      </c>
      <c r="F3273" s="388">
        <v>160</v>
      </c>
      <c r="H3273" s="91"/>
      <c r="I3273" s="444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6">
        <v>250</v>
      </c>
      <c r="F3274" s="388">
        <v>184</v>
      </c>
      <c r="H3274" s="91"/>
      <c r="I3274" s="444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6">
        <v>160</v>
      </c>
      <c r="F3275" s="388">
        <v>97</v>
      </c>
      <c r="H3275" s="91"/>
      <c r="I3275" s="444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6">
        <v>160</v>
      </c>
      <c r="F3276" s="388">
        <v>84</v>
      </c>
      <c r="H3276" s="91"/>
      <c r="I3276" s="444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6">
        <v>160</v>
      </c>
      <c r="F3277" s="388">
        <v>103</v>
      </c>
      <c r="H3277" s="91"/>
      <c r="I3277" s="444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6">
        <v>400</v>
      </c>
      <c r="F3278" s="388">
        <v>255</v>
      </c>
      <c r="H3278" s="91"/>
      <c r="I3278" s="444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6">
        <v>250</v>
      </c>
      <c r="F3279" s="388">
        <v>109</v>
      </c>
      <c r="H3279" s="91"/>
      <c r="I3279" s="444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6">
        <v>60</v>
      </c>
      <c r="F3280" s="388">
        <v>39</v>
      </c>
      <c r="H3280" s="91"/>
      <c r="I3280" s="444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6">
        <v>250</v>
      </c>
      <c r="F3281" s="388">
        <v>174</v>
      </c>
      <c r="H3281" s="91"/>
      <c r="I3281" s="444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6">
        <v>160</v>
      </c>
      <c r="F3282" s="388">
        <v>98</v>
      </c>
      <c r="H3282" s="91"/>
      <c r="I3282" s="444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6">
        <v>77</v>
      </c>
      <c r="E3283" s="516">
        <v>160</v>
      </c>
      <c r="F3283" s="388">
        <v>112</v>
      </c>
      <c r="H3283" s="91"/>
      <c r="I3283" s="444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6">
        <v>90</v>
      </c>
      <c r="E3284" s="516">
        <v>250</v>
      </c>
      <c r="F3284" s="388">
        <v>178</v>
      </c>
      <c r="H3284" s="91"/>
      <c r="I3284" s="444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6">
        <v>91</v>
      </c>
      <c r="E3285" s="516">
        <v>160</v>
      </c>
      <c r="F3285" s="388">
        <v>111</v>
      </c>
      <c r="H3285" s="91"/>
      <c r="I3285" s="444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6">
        <v>92</v>
      </c>
      <c r="E3286" s="516">
        <v>250</v>
      </c>
      <c r="F3286" s="388">
        <v>210</v>
      </c>
      <c r="H3286" s="91"/>
      <c r="I3286" s="444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6">
        <v>100</v>
      </c>
      <c r="E3287" s="516">
        <v>250</v>
      </c>
      <c r="F3287" s="388">
        <v>182</v>
      </c>
      <c r="H3287" s="91"/>
      <c r="I3287" s="444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6">
        <v>101</v>
      </c>
      <c r="E3288" s="516">
        <v>160</v>
      </c>
      <c r="F3288" s="388">
        <v>123</v>
      </c>
      <c r="H3288" s="91"/>
      <c r="I3288" s="444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6">
        <v>107</v>
      </c>
      <c r="E3289" s="516">
        <v>400</v>
      </c>
      <c r="F3289" s="388">
        <v>310</v>
      </c>
      <c r="H3289" s="91"/>
      <c r="I3289" s="444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6">
        <v>115</v>
      </c>
      <c r="E3290" s="516">
        <v>250</v>
      </c>
      <c r="F3290" s="388">
        <v>68</v>
      </c>
      <c r="H3290" s="91"/>
      <c r="I3290" s="445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6">
        <v>116</v>
      </c>
      <c r="E3291" s="516">
        <v>250</v>
      </c>
      <c r="F3291" s="545">
        <v>51</v>
      </c>
      <c r="H3291" s="91"/>
      <c r="I3291" s="445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6">
        <v>120</v>
      </c>
      <c r="E3292" s="516">
        <v>160</v>
      </c>
      <c r="F3292" s="388">
        <v>104</v>
      </c>
      <c r="H3292" s="91"/>
      <c r="I3292" s="444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6">
        <v>122</v>
      </c>
      <c r="E3293" s="516">
        <v>100</v>
      </c>
      <c r="F3293" s="388">
        <v>56</v>
      </c>
      <c r="H3293" s="91"/>
      <c r="I3293" s="444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6" t="s">
        <v>906</v>
      </c>
      <c r="E3294" s="516">
        <v>250</v>
      </c>
      <c r="F3294" s="388">
        <v>190</v>
      </c>
      <c r="H3294" s="91"/>
      <c r="I3294" s="444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6">
        <v>11</v>
      </c>
      <c r="E3295" s="516">
        <v>250</v>
      </c>
      <c r="F3295" s="388">
        <v>171</v>
      </c>
      <c r="H3295" s="91"/>
      <c r="I3295" s="444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6">
        <v>67</v>
      </c>
      <c r="E3296" s="516">
        <v>160</v>
      </c>
      <c r="F3296" s="388">
        <v>88</v>
      </c>
      <c r="H3296" s="91"/>
      <c r="I3296" s="444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6">
        <v>36</v>
      </c>
      <c r="E3297" s="516">
        <v>400</v>
      </c>
      <c r="F3297" s="388">
        <v>259</v>
      </c>
      <c r="H3297" s="91"/>
      <c r="I3297" s="444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6">
        <v>74</v>
      </c>
      <c r="E3298" s="516">
        <v>100</v>
      </c>
      <c r="F3298" s="388">
        <v>64</v>
      </c>
      <c r="H3298" s="91"/>
      <c r="I3298" s="444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6">
        <v>118</v>
      </c>
      <c r="E3299" s="516">
        <v>63</v>
      </c>
      <c r="F3299" s="388">
        <v>40</v>
      </c>
      <c r="H3299" s="91"/>
      <c r="I3299" s="444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6">
        <v>128</v>
      </c>
      <c r="E3300" s="516">
        <v>100</v>
      </c>
      <c r="F3300" s="388">
        <v>94</v>
      </c>
      <c r="H3300" s="91"/>
      <c r="I3300" s="445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6">
        <v>133</v>
      </c>
      <c r="E3301" s="516">
        <v>100</v>
      </c>
      <c r="F3301" s="388">
        <v>66</v>
      </c>
      <c r="H3301" s="91"/>
      <c r="I3301" s="445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6">
        <v>134</v>
      </c>
      <c r="E3302" s="516">
        <v>315</v>
      </c>
      <c r="F3302" s="388">
        <v>312</v>
      </c>
      <c r="H3302" s="91"/>
      <c r="I3302" s="445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6">
        <v>135</v>
      </c>
      <c r="E3303" s="516">
        <v>160</v>
      </c>
      <c r="F3303" s="388">
        <v>120</v>
      </c>
      <c r="H3303" s="91"/>
      <c r="I3303" s="444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6">
        <v>137</v>
      </c>
      <c r="E3304" s="516">
        <v>250</v>
      </c>
      <c r="F3304" s="388">
        <v>224</v>
      </c>
      <c r="H3304" s="91"/>
      <c r="I3304" s="445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6">
        <v>139</v>
      </c>
      <c r="E3305" s="516">
        <v>100</v>
      </c>
      <c r="F3305" s="388">
        <v>70</v>
      </c>
      <c r="H3305" s="91"/>
      <c r="I3305" s="444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6">
        <v>114</v>
      </c>
      <c r="E3306" s="516">
        <v>250</v>
      </c>
      <c r="F3306" s="388">
        <v>221</v>
      </c>
      <c r="H3306" s="91"/>
      <c r="I3306" s="444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6">
        <v>8</v>
      </c>
      <c r="E3307" s="516">
        <v>160</v>
      </c>
      <c r="F3307" s="388">
        <v>140</v>
      </c>
      <c r="H3307" s="91"/>
      <c r="I3307" s="444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6">
        <v>45</v>
      </c>
      <c r="E3308" s="516">
        <v>100</v>
      </c>
      <c r="F3308" s="388">
        <v>81</v>
      </c>
      <c r="H3308" s="91"/>
      <c r="I3308" s="445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6">
        <v>9</v>
      </c>
      <c r="E3309" s="516">
        <v>630</v>
      </c>
      <c r="F3309" s="388">
        <v>221</v>
      </c>
      <c r="H3309" s="91"/>
      <c r="I3309" s="444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6">
        <v>15</v>
      </c>
      <c r="E3310" s="516">
        <v>160</v>
      </c>
      <c r="F3310" s="388">
        <v>110</v>
      </c>
      <c r="H3310" s="91"/>
      <c r="I3310" s="444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6">
        <v>16</v>
      </c>
      <c r="E3311" s="516">
        <v>160</v>
      </c>
      <c r="F3311" s="388">
        <v>120</v>
      </c>
      <c r="H3311" s="91"/>
      <c r="I3311" s="444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6">
        <v>24</v>
      </c>
      <c r="E3312" s="516">
        <v>400</v>
      </c>
      <c r="F3312" s="388">
        <v>89</v>
      </c>
      <c r="H3312" s="91"/>
      <c r="I3312" s="444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6">
        <v>28</v>
      </c>
      <c r="E3313" s="516">
        <v>250</v>
      </c>
      <c r="F3313" s="66">
        <v>106</v>
      </c>
      <c r="H3313" s="91"/>
      <c r="I3313" s="446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6">
        <v>3</v>
      </c>
      <c r="E3314" s="516">
        <v>250</v>
      </c>
      <c r="F3314" s="66">
        <v>98</v>
      </c>
      <c r="H3314" s="91"/>
      <c r="I3314" s="446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6">
        <v>8</v>
      </c>
      <c r="E3315" s="516">
        <v>160</v>
      </c>
      <c r="F3315" s="66">
        <v>80</v>
      </c>
      <c r="H3315" s="91"/>
      <c r="I3315" s="446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6">
        <v>11</v>
      </c>
      <c r="E3316" s="516">
        <v>160</v>
      </c>
      <c r="F3316" s="66">
        <v>110</v>
      </c>
      <c r="H3316" s="91"/>
      <c r="I3316" s="446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6">
        <v>12</v>
      </c>
      <c r="E3317" s="516">
        <v>160</v>
      </c>
      <c r="F3317" s="66">
        <v>87</v>
      </c>
      <c r="H3317" s="91"/>
      <c r="I3317" s="446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6">
        <v>29</v>
      </c>
      <c r="E3318" s="516">
        <v>250</v>
      </c>
      <c r="F3318" s="66">
        <v>128</v>
      </c>
      <c r="H3318" s="91"/>
      <c r="I3318" s="446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6">
        <v>35</v>
      </c>
      <c r="E3319" s="516">
        <v>160</v>
      </c>
      <c r="F3319" s="66">
        <v>69</v>
      </c>
      <c r="H3319" s="91"/>
      <c r="I3319" s="446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6">
        <v>36</v>
      </c>
      <c r="E3320" s="516">
        <v>250</v>
      </c>
      <c r="F3320" s="66">
        <v>145</v>
      </c>
      <c r="H3320" s="91"/>
      <c r="I3320" s="446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6">
        <v>37</v>
      </c>
      <c r="E3321" s="516">
        <v>100</v>
      </c>
      <c r="F3321" s="66">
        <v>41</v>
      </c>
      <c r="H3321" s="91"/>
      <c r="I3321" s="446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6">
        <v>38</v>
      </c>
      <c r="E3322" s="516">
        <v>250</v>
      </c>
      <c r="F3322" s="66">
        <v>132</v>
      </c>
      <c r="H3322" s="91"/>
      <c r="I3322" s="446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6">
        <v>39</v>
      </c>
      <c r="E3323" s="516">
        <v>160</v>
      </c>
      <c r="F3323" s="66">
        <v>101</v>
      </c>
      <c r="H3323" s="91"/>
      <c r="I3323" s="446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6">
        <v>2</v>
      </c>
      <c r="E3324" s="516">
        <v>250</v>
      </c>
      <c r="F3324" s="66">
        <v>87</v>
      </c>
      <c r="H3324" s="91"/>
      <c r="I3324" s="446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6">
        <v>4</v>
      </c>
      <c r="E3325" s="516">
        <v>160</v>
      </c>
      <c r="F3325" s="66">
        <v>78</v>
      </c>
      <c r="H3325" s="91"/>
      <c r="I3325" s="446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6">
        <v>6</v>
      </c>
      <c r="E3326" s="516">
        <v>63</v>
      </c>
      <c r="F3326" s="66">
        <v>32</v>
      </c>
      <c r="H3326" s="91"/>
      <c r="I3326" s="446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6">
        <v>10</v>
      </c>
      <c r="E3327" s="516">
        <v>160</v>
      </c>
      <c r="F3327" s="66">
        <v>74</v>
      </c>
      <c r="H3327" s="91"/>
      <c r="I3327" s="446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6">
        <v>13</v>
      </c>
      <c r="E3328" s="516">
        <v>63</v>
      </c>
      <c r="F3328" s="66">
        <v>40</v>
      </c>
      <c r="H3328" s="91"/>
      <c r="I3328" s="420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6">
        <v>17</v>
      </c>
      <c r="E3329" s="516">
        <v>250</v>
      </c>
      <c r="F3329" s="66">
        <v>225</v>
      </c>
      <c r="H3329" s="91"/>
      <c r="I3329" s="446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6">
        <v>18</v>
      </c>
      <c r="E3330" s="516">
        <v>250</v>
      </c>
      <c r="F3330" s="66">
        <v>201</v>
      </c>
      <c r="H3330" s="91"/>
      <c r="I3330" s="446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6">
        <v>19</v>
      </c>
      <c r="E3331" s="516">
        <v>250</v>
      </c>
      <c r="F3331" s="66">
        <v>198</v>
      </c>
      <c r="H3331" s="91"/>
      <c r="I3331" s="446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6">
        <v>23</v>
      </c>
      <c r="E3332" s="516">
        <v>160</v>
      </c>
      <c r="F3332" s="66">
        <v>87</v>
      </c>
      <c r="H3332" s="91"/>
      <c r="I3332" s="446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6">
        <v>31</v>
      </c>
      <c r="E3333" s="516">
        <v>160</v>
      </c>
      <c r="F3333" s="66">
        <v>54</v>
      </c>
      <c r="H3333" s="91"/>
      <c r="I3333" s="446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6">
        <v>33</v>
      </c>
      <c r="E3334" s="516">
        <v>100</v>
      </c>
      <c r="F3334" s="66">
        <v>62</v>
      </c>
      <c r="H3334" s="91"/>
      <c r="I3334" s="446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6">
        <v>34</v>
      </c>
      <c r="E3335" s="516">
        <v>250</v>
      </c>
      <c r="F3335" s="66">
        <v>154</v>
      </c>
      <c r="H3335" s="91"/>
      <c r="I3335" s="446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6">
        <v>81</v>
      </c>
      <c r="E3336" s="516">
        <v>250</v>
      </c>
      <c r="F3336" s="66">
        <v>156</v>
      </c>
      <c r="H3336" s="91"/>
      <c r="I3336" s="446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6">
        <v>5</v>
      </c>
      <c r="E3337" s="516">
        <v>630</v>
      </c>
      <c r="F3337" s="66">
        <v>110</v>
      </c>
      <c r="H3337" s="91"/>
      <c r="I3337" s="420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6">
        <v>25</v>
      </c>
      <c r="E3338" s="516">
        <v>630</v>
      </c>
      <c r="F3338" s="66">
        <v>125</v>
      </c>
      <c r="H3338" s="91"/>
      <c r="I3338" s="420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6">
        <v>27</v>
      </c>
      <c r="E3339" s="516">
        <v>160</v>
      </c>
      <c r="F3339" s="66">
        <v>98</v>
      </c>
      <c r="H3339" s="91"/>
      <c r="I3339" s="446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6">
        <v>1</v>
      </c>
      <c r="E3340" s="516">
        <v>160</v>
      </c>
      <c r="F3340" s="66">
        <v>142</v>
      </c>
      <c r="H3340" s="91"/>
      <c r="I3340" s="420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6">
        <v>2</v>
      </c>
      <c r="E3341" s="516">
        <v>100</v>
      </c>
      <c r="F3341" s="66">
        <v>71</v>
      </c>
      <c r="H3341" s="91"/>
      <c r="I3341" s="420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6">
        <v>3</v>
      </c>
      <c r="E3342" s="516">
        <v>100</v>
      </c>
      <c r="F3342" s="66">
        <v>92</v>
      </c>
      <c r="H3342" s="91"/>
      <c r="I3342" s="420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6">
        <v>4</v>
      </c>
      <c r="E3343" s="516">
        <v>100</v>
      </c>
      <c r="F3343" s="66">
        <v>74</v>
      </c>
      <c r="H3343" s="91"/>
      <c r="I3343" s="420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6">
        <v>36</v>
      </c>
      <c r="E3344" s="516">
        <v>100</v>
      </c>
      <c r="F3344" s="66">
        <v>24</v>
      </c>
      <c r="H3344" s="91"/>
      <c r="I3344" s="420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6">
        <v>7</v>
      </c>
      <c r="E3345" s="516">
        <v>160</v>
      </c>
      <c r="F3345" s="66">
        <v>136</v>
      </c>
      <c r="H3345" s="91"/>
      <c r="I3345" s="420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6">
        <v>8</v>
      </c>
      <c r="E3346" s="516">
        <v>100</v>
      </c>
      <c r="F3346" s="66">
        <v>71</v>
      </c>
      <c r="H3346" s="91"/>
      <c r="I3346" s="420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6">
        <v>9</v>
      </c>
      <c r="E3347" s="516">
        <v>160</v>
      </c>
      <c r="F3347" s="66">
        <v>40</v>
      </c>
      <c r="H3347" s="91"/>
      <c r="I3347" s="446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6">
        <v>10</v>
      </c>
      <c r="E3348" s="516">
        <v>250</v>
      </c>
      <c r="F3348" s="66">
        <v>170</v>
      </c>
      <c r="H3348" s="91"/>
      <c r="I3348" s="446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6">
        <v>12</v>
      </c>
      <c r="E3349" s="516">
        <v>250</v>
      </c>
      <c r="F3349" s="66">
        <v>191</v>
      </c>
      <c r="H3349" s="91"/>
      <c r="I3349" s="446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6">
        <v>13</v>
      </c>
      <c r="E3350" s="516">
        <v>320</v>
      </c>
      <c r="F3350" s="66">
        <v>254</v>
      </c>
      <c r="H3350" s="91"/>
      <c r="I3350" s="446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6">
        <v>15</v>
      </c>
      <c r="E3351" s="516">
        <v>250</v>
      </c>
      <c r="F3351" s="66">
        <v>143</v>
      </c>
      <c r="H3351" s="91"/>
      <c r="I3351" s="446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6">
        <v>23</v>
      </c>
      <c r="E3352" s="516">
        <v>250</v>
      </c>
      <c r="F3352" s="66">
        <v>175</v>
      </c>
      <c r="H3352" s="91"/>
      <c r="I3352" s="446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6">
        <v>26</v>
      </c>
      <c r="E3353" s="516">
        <v>100</v>
      </c>
      <c r="F3353" s="66">
        <v>88</v>
      </c>
      <c r="H3353" s="91"/>
      <c r="I3353" s="420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6">
        <v>30</v>
      </c>
      <c r="E3354" s="516">
        <v>160</v>
      </c>
      <c r="F3354" s="66">
        <v>135</v>
      </c>
      <c r="H3354" s="91"/>
      <c r="I3354" s="420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6">
        <v>31</v>
      </c>
      <c r="E3355" s="516">
        <v>100</v>
      </c>
      <c r="F3355" s="66">
        <v>77</v>
      </c>
      <c r="H3355" s="91"/>
      <c r="I3355" s="420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6">
        <v>14</v>
      </c>
      <c r="E3356" s="516">
        <v>100</v>
      </c>
      <c r="F3356" s="66">
        <v>92</v>
      </c>
      <c r="H3356" s="91"/>
      <c r="I3356" s="420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6">
        <v>15</v>
      </c>
      <c r="E3357" s="516">
        <v>160</v>
      </c>
      <c r="F3357" s="66">
        <v>154</v>
      </c>
      <c r="H3357" s="91"/>
      <c r="I3357" s="420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6">
        <v>18</v>
      </c>
      <c r="E3358" s="516">
        <v>100</v>
      </c>
      <c r="F3358" s="66">
        <v>20</v>
      </c>
      <c r="H3358" s="91"/>
      <c r="I3358" s="420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6">
        <v>13</v>
      </c>
      <c r="E3359" s="516">
        <v>100</v>
      </c>
      <c r="F3359" s="66">
        <v>60</v>
      </c>
      <c r="H3359" s="91"/>
      <c r="I3359" s="420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6">
        <v>34</v>
      </c>
      <c r="E3360" s="516">
        <v>160</v>
      </c>
      <c r="F3360" s="66">
        <v>132</v>
      </c>
      <c r="H3360" s="91"/>
      <c r="I3360" s="420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6">
        <v>3</v>
      </c>
      <c r="E3361" s="516">
        <v>100</v>
      </c>
      <c r="F3361" s="66">
        <v>55</v>
      </c>
      <c r="H3361" s="91"/>
      <c r="I3361" s="420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6">
        <v>6</v>
      </c>
      <c r="E3362" s="516">
        <v>160</v>
      </c>
      <c r="F3362" s="66">
        <v>142</v>
      </c>
      <c r="H3362" s="91"/>
      <c r="I3362" s="420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6">
        <v>10</v>
      </c>
      <c r="E3363" s="516">
        <v>400</v>
      </c>
      <c r="F3363" s="66">
        <v>321</v>
      </c>
      <c r="H3363" s="91"/>
      <c r="I3363" s="446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6">
        <v>11</v>
      </c>
      <c r="E3364" s="516">
        <v>160</v>
      </c>
      <c r="F3364" s="66">
        <v>120</v>
      </c>
      <c r="H3364" s="91"/>
      <c r="I3364" s="420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6">
        <v>12</v>
      </c>
      <c r="E3365" s="516">
        <v>400</v>
      </c>
      <c r="F3365" s="66">
        <v>232</v>
      </c>
      <c r="H3365" s="91"/>
      <c r="I3365" s="420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6">
        <v>22</v>
      </c>
      <c r="E3366" s="516">
        <v>160</v>
      </c>
      <c r="F3366" s="66">
        <v>142</v>
      </c>
      <c r="H3366" s="91"/>
      <c r="I3366" s="420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6">
        <v>25</v>
      </c>
      <c r="E3367" s="516">
        <v>250</v>
      </c>
      <c r="F3367" s="66">
        <v>230</v>
      </c>
      <c r="H3367" s="91"/>
      <c r="I3367" s="420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6">
        <v>29</v>
      </c>
      <c r="E3368" s="516">
        <v>63</v>
      </c>
      <c r="F3368" s="66">
        <v>25</v>
      </c>
      <c r="H3368" s="91"/>
      <c r="I3368" s="446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6">
        <v>35</v>
      </c>
      <c r="E3369" s="516">
        <v>100</v>
      </c>
      <c r="F3369" s="66">
        <v>66</v>
      </c>
      <c r="H3369" s="91"/>
      <c r="I3369" s="420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6">
        <v>38</v>
      </c>
      <c r="E3370" s="516">
        <v>160</v>
      </c>
      <c r="F3370" s="66">
        <v>124</v>
      </c>
      <c r="H3370" s="91"/>
      <c r="I3370" s="446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6">
        <v>39</v>
      </c>
      <c r="E3371" s="516">
        <v>100</v>
      </c>
      <c r="F3371" s="66">
        <v>92</v>
      </c>
      <c r="H3371" s="91"/>
      <c r="I3371" s="420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6">
        <v>1</v>
      </c>
      <c r="E3372" s="516">
        <v>160</v>
      </c>
      <c r="F3372" s="66">
        <v>152</v>
      </c>
      <c r="H3372" s="91"/>
      <c r="I3372" s="446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6">
        <v>42</v>
      </c>
      <c r="E3373" s="516">
        <v>400</v>
      </c>
      <c r="F3373" s="66">
        <v>35</v>
      </c>
      <c r="H3373" s="91"/>
      <c r="I3373" s="420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6">
        <v>56</v>
      </c>
      <c r="E3374" s="516">
        <v>250</v>
      </c>
      <c r="F3374" s="66">
        <v>221</v>
      </c>
      <c r="H3374" s="91"/>
      <c r="I3374" s="420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6">
        <v>107</v>
      </c>
      <c r="E3375" s="516">
        <v>250</v>
      </c>
      <c r="F3375" s="66">
        <v>217</v>
      </c>
      <c r="H3375" s="91"/>
      <c r="I3375" s="420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6">
        <v>113</v>
      </c>
      <c r="E3376" s="516">
        <v>160</v>
      </c>
      <c r="F3376" s="66">
        <v>119</v>
      </c>
      <c r="H3376" s="91"/>
      <c r="I3376" s="420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6">
        <v>2</v>
      </c>
      <c r="E3377" s="516">
        <v>250</v>
      </c>
      <c r="F3377" s="66">
        <v>245</v>
      </c>
      <c r="H3377" s="91"/>
      <c r="I3377" s="446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6">
        <v>4</v>
      </c>
      <c r="E3378" s="516">
        <v>100</v>
      </c>
      <c r="F3378" s="66">
        <v>33</v>
      </c>
      <c r="H3378" s="91"/>
      <c r="I3378" s="420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6">
        <v>5</v>
      </c>
      <c r="E3379" s="516">
        <v>250</v>
      </c>
      <c r="F3379" s="66">
        <v>189</v>
      </c>
      <c r="H3379" s="91"/>
      <c r="I3379" s="420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6">
        <v>6</v>
      </c>
      <c r="E3380" s="516">
        <v>250</v>
      </c>
      <c r="F3380" s="66">
        <v>147</v>
      </c>
      <c r="H3380" s="91"/>
      <c r="I3380" s="420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6">
        <v>101</v>
      </c>
      <c r="E3381" s="516">
        <v>63</v>
      </c>
      <c r="F3381" s="66">
        <v>41</v>
      </c>
      <c r="H3381" s="91"/>
      <c r="I3381" s="420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6">
        <v>102</v>
      </c>
      <c r="E3382" s="516">
        <v>160</v>
      </c>
      <c r="F3382" s="66">
        <v>160</v>
      </c>
      <c r="H3382" s="91"/>
      <c r="I3382" s="446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6">
        <v>126</v>
      </c>
      <c r="E3383" s="516">
        <v>250</v>
      </c>
      <c r="F3383" s="66">
        <v>245</v>
      </c>
      <c r="H3383" s="91"/>
      <c r="I3383" s="446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6">
        <v>9</v>
      </c>
      <c r="E3384" s="516">
        <v>400</v>
      </c>
      <c r="F3384" s="66">
        <v>350</v>
      </c>
      <c r="H3384" s="91"/>
      <c r="I3384" s="446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6">
        <v>10</v>
      </c>
      <c r="E3385" s="516">
        <v>250</v>
      </c>
      <c r="F3385" s="66">
        <v>189</v>
      </c>
      <c r="H3385" s="91"/>
      <c r="I3385" s="420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6">
        <v>11</v>
      </c>
      <c r="E3386" s="516">
        <v>100</v>
      </c>
      <c r="F3386" s="66">
        <v>63</v>
      </c>
      <c r="H3386" s="91"/>
      <c r="I3386" s="420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6">
        <v>12</v>
      </c>
      <c r="E3387" s="516">
        <v>400</v>
      </c>
      <c r="F3387" s="66">
        <v>354</v>
      </c>
      <c r="H3387" s="91"/>
      <c r="I3387" s="420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6">
        <v>71</v>
      </c>
      <c r="E3388" s="516">
        <v>250</v>
      </c>
      <c r="F3388" s="66">
        <v>128</v>
      </c>
      <c r="H3388" s="91"/>
      <c r="I3388" s="420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6">
        <v>77</v>
      </c>
      <c r="E3389" s="516">
        <v>100</v>
      </c>
      <c r="F3389" s="66">
        <v>55</v>
      </c>
      <c r="H3389" s="91"/>
      <c r="I3389" s="420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6">
        <v>25</v>
      </c>
      <c r="E3390" s="516">
        <v>250</v>
      </c>
      <c r="F3390" s="66">
        <v>220</v>
      </c>
      <c r="H3390" s="91"/>
      <c r="I3390" s="420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6">
        <v>28</v>
      </c>
      <c r="E3391" s="516">
        <v>250</v>
      </c>
      <c r="F3391" s="66">
        <v>154</v>
      </c>
      <c r="H3391" s="91"/>
      <c r="I3391" s="420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6">
        <v>55</v>
      </c>
      <c r="E3392" s="516">
        <v>100</v>
      </c>
      <c r="F3392" s="66">
        <v>77</v>
      </c>
      <c r="H3392" s="91"/>
      <c r="I3392" s="420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6">
        <v>91</v>
      </c>
      <c r="E3393" s="516">
        <v>250</v>
      </c>
      <c r="F3393" s="66">
        <v>240</v>
      </c>
      <c r="H3393" s="91"/>
      <c r="I3393" s="420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6">
        <v>146</v>
      </c>
      <c r="E3394" s="516">
        <v>250</v>
      </c>
      <c r="F3394" s="66">
        <v>221</v>
      </c>
      <c r="H3394" s="91"/>
      <c r="I3394" s="420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6">
        <v>148</v>
      </c>
      <c r="E3395" s="516">
        <v>160</v>
      </c>
      <c r="F3395" s="66">
        <v>102</v>
      </c>
      <c r="H3395" s="91"/>
      <c r="I3395" s="420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6">
        <v>149</v>
      </c>
      <c r="E3396" s="516">
        <v>100</v>
      </c>
      <c r="F3396" s="66">
        <v>74</v>
      </c>
      <c r="H3396" s="91"/>
      <c r="I3396" s="420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6">
        <v>150</v>
      </c>
      <c r="E3397" s="516">
        <v>400</v>
      </c>
      <c r="F3397" s="66">
        <v>329</v>
      </c>
      <c r="H3397" s="91"/>
      <c r="I3397" s="420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6">
        <v>151</v>
      </c>
      <c r="E3398" s="516">
        <v>250</v>
      </c>
      <c r="F3398" s="66">
        <v>198</v>
      </c>
      <c r="H3398" s="91"/>
      <c r="I3398" s="420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6">
        <v>152</v>
      </c>
      <c r="E3399" s="516">
        <v>250</v>
      </c>
      <c r="F3399" s="66">
        <v>172</v>
      </c>
      <c r="H3399" s="91"/>
      <c r="I3399" s="420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6">
        <v>153</v>
      </c>
      <c r="E3400" s="516">
        <v>100</v>
      </c>
      <c r="F3400" s="66">
        <v>77</v>
      </c>
      <c r="H3400" s="91"/>
      <c r="I3400" s="420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6">
        <v>154</v>
      </c>
      <c r="E3401" s="516">
        <v>160</v>
      </c>
      <c r="F3401" s="66">
        <v>102</v>
      </c>
      <c r="H3401" s="91"/>
      <c r="I3401" s="420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6">
        <v>106</v>
      </c>
      <c r="E3402" s="516">
        <v>100</v>
      </c>
      <c r="F3402" s="66">
        <v>32</v>
      </c>
      <c r="H3402" s="91"/>
      <c r="I3402" s="420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6">
        <v>33</v>
      </c>
      <c r="E3403" s="516">
        <v>63</v>
      </c>
      <c r="F3403" s="66">
        <v>50</v>
      </c>
      <c r="H3403" s="91"/>
      <c r="I3403" s="420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6">
        <v>38</v>
      </c>
      <c r="E3404" s="516">
        <v>160</v>
      </c>
      <c r="F3404" s="66">
        <v>141</v>
      </c>
      <c r="H3404" s="91"/>
      <c r="I3404" s="420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6">
        <v>118</v>
      </c>
      <c r="E3405" s="516">
        <v>160</v>
      </c>
      <c r="F3405" s="66">
        <v>145</v>
      </c>
      <c r="H3405" s="91"/>
      <c r="I3405" s="446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6">
        <v>122</v>
      </c>
      <c r="E3406" s="516">
        <v>160</v>
      </c>
      <c r="F3406" s="66">
        <v>147</v>
      </c>
      <c r="H3406" s="91"/>
      <c r="I3406" s="446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6">
        <v>157</v>
      </c>
      <c r="E3407" s="516">
        <v>400</v>
      </c>
      <c r="F3407" s="66">
        <v>391</v>
      </c>
      <c r="H3407" s="91"/>
      <c r="I3407" s="446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6">
        <v>92</v>
      </c>
      <c r="E3408" s="516">
        <v>100</v>
      </c>
      <c r="F3408" s="66">
        <v>83</v>
      </c>
      <c r="H3408" s="91"/>
      <c r="I3408" s="420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6">
        <v>27</v>
      </c>
      <c r="E3409" s="516">
        <v>160</v>
      </c>
      <c r="F3409" s="66">
        <v>90</v>
      </c>
      <c r="H3409" s="91"/>
      <c r="I3409" s="420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6">
        <v>29</v>
      </c>
      <c r="E3410" s="516">
        <v>100</v>
      </c>
      <c r="F3410" s="66">
        <v>80</v>
      </c>
      <c r="H3410" s="91"/>
      <c r="I3410" s="420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6">
        <v>30</v>
      </c>
      <c r="E3411" s="516">
        <v>400</v>
      </c>
      <c r="F3411" s="66">
        <v>366</v>
      </c>
      <c r="H3411" s="91"/>
      <c r="I3411" s="446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6">
        <v>72</v>
      </c>
      <c r="E3412" s="516">
        <v>250</v>
      </c>
      <c r="F3412" s="66">
        <v>224</v>
      </c>
      <c r="H3412" s="91"/>
      <c r="I3412" s="446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6">
        <v>75</v>
      </c>
      <c r="E3413" s="516">
        <v>100</v>
      </c>
      <c r="F3413" s="66">
        <v>80</v>
      </c>
      <c r="H3413" s="91"/>
      <c r="I3413" s="446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6">
        <v>59</v>
      </c>
      <c r="E3414" s="516">
        <v>63</v>
      </c>
      <c r="F3414" s="66">
        <v>30</v>
      </c>
      <c r="H3414" s="91"/>
      <c r="I3414" s="446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6">
        <v>131</v>
      </c>
      <c r="E3415" s="516">
        <v>100</v>
      </c>
      <c r="F3415" s="66">
        <v>100</v>
      </c>
      <c r="H3415" s="91"/>
      <c r="I3415" s="446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6">
        <v>84</v>
      </c>
      <c r="E3416" s="516">
        <v>160</v>
      </c>
      <c r="F3416" s="66">
        <v>99</v>
      </c>
      <c r="H3416" s="91"/>
      <c r="I3416" s="420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6">
        <v>83</v>
      </c>
      <c r="E3417" s="516">
        <v>160</v>
      </c>
      <c r="F3417" s="66">
        <v>87</v>
      </c>
      <c r="H3417" s="91"/>
      <c r="I3417" s="420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6">
        <v>69</v>
      </c>
      <c r="E3418" s="516">
        <v>250</v>
      </c>
      <c r="F3418" s="66">
        <v>198</v>
      </c>
      <c r="H3418" s="91"/>
      <c r="I3418" s="420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6">
        <v>50</v>
      </c>
      <c r="E3419" s="516">
        <v>63</v>
      </c>
      <c r="F3419" s="66">
        <v>28</v>
      </c>
      <c r="H3419" s="91"/>
      <c r="I3419" s="420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6">
        <v>49</v>
      </c>
      <c r="E3420" s="516">
        <v>100</v>
      </c>
      <c r="F3420" s="66">
        <v>90</v>
      </c>
      <c r="H3420" s="91"/>
      <c r="I3420" s="420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6">
        <v>48</v>
      </c>
      <c r="E3421" s="516">
        <v>160</v>
      </c>
      <c r="F3421" s="66">
        <v>132</v>
      </c>
      <c r="H3421" s="91"/>
      <c r="I3421" s="420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6">
        <v>47</v>
      </c>
      <c r="E3422" s="516">
        <v>160</v>
      </c>
      <c r="F3422" s="66">
        <v>100</v>
      </c>
      <c r="H3422" s="91"/>
      <c r="I3422" s="446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6">
        <v>46</v>
      </c>
      <c r="E3423" s="516">
        <v>160</v>
      </c>
      <c r="F3423" s="66">
        <v>121</v>
      </c>
      <c r="H3423" s="91"/>
      <c r="I3423" s="420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6">
        <v>45</v>
      </c>
      <c r="E3424" s="516">
        <v>400</v>
      </c>
      <c r="F3424" s="66">
        <v>255</v>
      </c>
      <c r="H3424" s="91"/>
      <c r="I3424" s="446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6">
        <v>45</v>
      </c>
      <c r="E3425" s="516">
        <v>100</v>
      </c>
      <c r="F3425" s="66">
        <v>98</v>
      </c>
      <c r="H3425" s="91"/>
      <c r="I3425" s="446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6">
        <v>22</v>
      </c>
      <c r="E3426" s="516">
        <v>100</v>
      </c>
      <c r="F3426" s="66">
        <v>95</v>
      </c>
      <c r="H3426" s="91"/>
      <c r="I3426" s="446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6">
        <v>35</v>
      </c>
      <c r="E3427" s="516">
        <v>100</v>
      </c>
      <c r="F3427" s="66">
        <v>90</v>
      </c>
      <c r="H3427" s="91"/>
      <c r="I3427" s="446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6">
        <v>12</v>
      </c>
      <c r="E3428" s="516">
        <v>160</v>
      </c>
      <c r="F3428" s="66">
        <v>155</v>
      </c>
      <c r="H3428" s="91"/>
      <c r="I3428" s="446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6">
        <v>1</v>
      </c>
      <c r="E3429" s="516">
        <v>250</v>
      </c>
      <c r="F3429" s="66">
        <v>150</v>
      </c>
      <c r="H3429" s="91"/>
      <c r="I3429" s="420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6">
        <v>2</v>
      </c>
      <c r="E3430" s="516">
        <v>100</v>
      </c>
      <c r="F3430" s="66">
        <v>66</v>
      </c>
      <c r="H3430" s="91"/>
      <c r="I3430" s="420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6">
        <v>3</v>
      </c>
      <c r="E3431" s="516">
        <v>100</v>
      </c>
      <c r="F3431" s="66">
        <v>77</v>
      </c>
      <c r="H3431" s="91"/>
      <c r="I3431" s="420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6">
        <v>7</v>
      </c>
      <c r="E3432" s="516">
        <v>100</v>
      </c>
      <c r="F3432" s="66">
        <v>82</v>
      </c>
      <c r="H3432" s="91"/>
      <c r="I3432" s="420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6">
        <v>49</v>
      </c>
      <c r="E3433" s="516">
        <v>160</v>
      </c>
      <c r="F3433" s="66">
        <v>125</v>
      </c>
      <c r="H3433" s="91"/>
      <c r="I3433" s="420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6">
        <v>6</v>
      </c>
      <c r="E3434" s="516">
        <v>100</v>
      </c>
      <c r="F3434" s="66">
        <v>78</v>
      </c>
      <c r="H3434" s="91"/>
      <c r="I3434" s="420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6">
        <v>48</v>
      </c>
      <c r="E3435" s="516">
        <v>100</v>
      </c>
      <c r="F3435" s="66">
        <v>55</v>
      </c>
      <c r="H3435" s="91"/>
      <c r="I3435" s="420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6">
        <v>4</v>
      </c>
      <c r="E3436" s="516">
        <v>100</v>
      </c>
      <c r="F3436" s="66">
        <v>62</v>
      </c>
      <c r="H3436" s="91"/>
      <c r="I3436" s="420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6">
        <v>36</v>
      </c>
      <c r="E3437" s="516">
        <v>63</v>
      </c>
      <c r="F3437" s="66">
        <v>22</v>
      </c>
      <c r="H3437" s="91"/>
      <c r="I3437" s="420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6">
        <v>37</v>
      </c>
      <c r="E3438" s="516">
        <v>100</v>
      </c>
      <c r="F3438" s="66">
        <v>44</v>
      </c>
      <c r="H3438" s="91"/>
      <c r="I3438" s="420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6">
        <v>39</v>
      </c>
      <c r="E3439" s="516">
        <v>100</v>
      </c>
      <c r="F3439" s="66">
        <v>74</v>
      </c>
      <c r="H3439" s="91"/>
      <c r="I3439" s="420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6">
        <v>9</v>
      </c>
      <c r="E3440" s="516">
        <v>100</v>
      </c>
      <c r="F3440" s="66">
        <v>59</v>
      </c>
      <c r="H3440" s="91"/>
      <c r="I3440" s="420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6">
        <v>38</v>
      </c>
      <c r="E3441" s="516">
        <v>100</v>
      </c>
      <c r="F3441" s="66">
        <v>65</v>
      </c>
      <c r="H3441" s="91"/>
      <c r="I3441" s="420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6">
        <v>33</v>
      </c>
      <c r="E3442" s="516">
        <v>100</v>
      </c>
      <c r="F3442" s="66">
        <v>81</v>
      </c>
      <c r="H3442" s="91"/>
      <c r="I3442" s="420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6">
        <v>26</v>
      </c>
      <c r="E3443" s="516">
        <v>100</v>
      </c>
      <c r="F3443" s="66">
        <v>79</v>
      </c>
      <c r="H3443" s="91"/>
      <c r="I3443" s="420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6">
        <v>40</v>
      </c>
      <c r="E3444" s="516">
        <v>100</v>
      </c>
      <c r="F3444" s="66">
        <v>52</v>
      </c>
      <c r="H3444" s="91"/>
      <c r="I3444" s="420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6">
        <v>45</v>
      </c>
      <c r="E3445" s="516">
        <v>100</v>
      </c>
      <c r="F3445" s="66">
        <v>25</v>
      </c>
      <c r="H3445" s="91"/>
      <c r="I3445" s="420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6">
        <v>21</v>
      </c>
      <c r="E3446" s="516">
        <v>160</v>
      </c>
      <c r="F3446" s="66">
        <v>60</v>
      </c>
      <c r="H3446" s="91"/>
      <c r="I3446" s="420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6">
        <v>5</v>
      </c>
      <c r="E3447" s="516">
        <v>100</v>
      </c>
      <c r="F3447" s="66">
        <v>71</v>
      </c>
      <c r="H3447" s="91"/>
      <c r="I3447" s="420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6">
        <v>25</v>
      </c>
      <c r="E3448" s="516">
        <v>100</v>
      </c>
      <c r="F3448" s="66">
        <v>97.453703703703709</v>
      </c>
      <c r="H3448" s="91"/>
      <c r="I3448" s="420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6">
        <v>34</v>
      </c>
      <c r="E3449" s="516">
        <v>250</v>
      </c>
      <c r="F3449" s="66">
        <v>250</v>
      </c>
      <c r="H3449" s="91"/>
      <c r="I3449" s="446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6">
        <v>33</v>
      </c>
      <c r="E3450" s="516">
        <v>100</v>
      </c>
      <c r="F3450" s="66">
        <v>80</v>
      </c>
      <c r="H3450" s="91"/>
      <c r="I3450" s="420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6">
        <v>31</v>
      </c>
      <c r="E3451" s="516">
        <v>100</v>
      </c>
      <c r="F3451" s="66">
        <v>74</v>
      </c>
      <c r="H3451" s="91"/>
      <c r="I3451" s="420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6">
        <v>47</v>
      </c>
      <c r="E3452" s="516">
        <v>100</v>
      </c>
      <c r="F3452" s="66">
        <v>72.68518518518519</v>
      </c>
      <c r="H3452" s="91"/>
      <c r="I3452" s="420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6">
        <v>30</v>
      </c>
      <c r="E3453" s="516">
        <v>160</v>
      </c>
      <c r="F3453" s="66">
        <v>152</v>
      </c>
      <c r="H3453" s="91"/>
      <c r="I3453" s="420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6">
        <v>32</v>
      </c>
      <c r="E3454" s="516">
        <v>250</v>
      </c>
      <c r="F3454" s="66">
        <v>199</v>
      </c>
      <c r="H3454" s="91"/>
      <c r="I3454" s="420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6">
        <v>49</v>
      </c>
      <c r="E3455" s="516">
        <v>250</v>
      </c>
      <c r="F3455" s="66">
        <v>229</v>
      </c>
      <c r="H3455" s="91"/>
      <c r="I3455" s="420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6">
        <v>14</v>
      </c>
      <c r="E3456" s="516">
        <v>63</v>
      </c>
      <c r="F3456" s="66">
        <v>23</v>
      </c>
      <c r="H3456" s="91"/>
      <c r="I3456" s="420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6">
        <v>3</v>
      </c>
      <c r="E3457" s="516">
        <v>100</v>
      </c>
      <c r="F3457" s="66">
        <v>23</v>
      </c>
      <c r="H3457" s="91"/>
      <c r="I3457" s="420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6">
        <v>20</v>
      </c>
      <c r="E3458" s="516">
        <v>160</v>
      </c>
      <c r="F3458" s="66">
        <v>158</v>
      </c>
      <c r="H3458" s="91"/>
      <c r="I3458" s="446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6">
        <v>39</v>
      </c>
      <c r="E3459" s="516">
        <v>160</v>
      </c>
      <c r="F3459" s="66">
        <v>120</v>
      </c>
      <c r="H3459" s="91"/>
      <c r="I3459" s="420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6">
        <v>8</v>
      </c>
      <c r="E3460" s="516">
        <v>160</v>
      </c>
      <c r="F3460" s="66">
        <v>110</v>
      </c>
      <c r="H3460" s="91"/>
      <c r="I3460" s="420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6">
        <v>1</v>
      </c>
      <c r="E3461" s="516">
        <v>160</v>
      </c>
      <c r="F3461" s="66">
        <v>134.83405483405483</v>
      </c>
      <c r="H3461" s="91"/>
      <c r="I3461" s="420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6">
        <v>26</v>
      </c>
      <c r="E3462" s="516">
        <v>160</v>
      </c>
      <c r="F3462" s="66">
        <v>62</v>
      </c>
      <c r="H3462" s="91"/>
      <c r="I3462" s="420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6">
        <v>22</v>
      </c>
      <c r="E3463" s="516">
        <v>100</v>
      </c>
      <c r="F3463" s="66">
        <v>25</v>
      </c>
      <c r="H3463" s="91"/>
      <c r="I3463" s="420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6">
        <v>41</v>
      </c>
      <c r="E3464" s="516">
        <v>100</v>
      </c>
      <c r="F3464" s="66">
        <v>43</v>
      </c>
      <c r="H3464" s="91"/>
      <c r="I3464" s="420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6">
        <v>29</v>
      </c>
      <c r="E3465" s="516">
        <v>160</v>
      </c>
      <c r="F3465" s="66">
        <v>141</v>
      </c>
      <c r="H3465" s="91"/>
      <c r="I3465" s="420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6">
        <v>11</v>
      </c>
      <c r="E3466" s="516">
        <v>100</v>
      </c>
      <c r="F3466" s="66">
        <v>85</v>
      </c>
      <c r="H3466" s="91"/>
      <c r="I3466" s="420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6">
        <v>13</v>
      </c>
      <c r="E3467" s="516">
        <v>160</v>
      </c>
      <c r="F3467" s="66">
        <v>154</v>
      </c>
      <c r="H3467" s="91"/>
      <c r="I3467" s="420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6">
        <v>14</v>
      </c>
      <c r="E3468" s="516">
        <v>100</v>
      </c>
      <c r="F3468" s="66">
        <v>89</v>
      </c>
      <c r="H3468" s="91"/>
      <c r="I3468" s="446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6">
        <v>21</v>
      </c>
      <c r="E3469" s="516">
        <v>250</v>
      </c>
      <c r="F3469" s="66">
        <v>225</v>
      </c>
      <c r="H3469" s="91"/>
      <c r="I3469" s="446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6">
        <v>1</v>
      </c>
      <c r="E3470" s="516">
        <v>100</v>
      </c>
      <c r="F3470" s="66">
        <v>56</v>
      </c>
      <c r="H3470" s="91"/>
      <c r="I3470" s="420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6">
        <v>2</v>
      </c>
      <c r="E3471" s="516">
        <v>160</v>
      </c>
      <c r="F3471" s="66">
        <v>68</v>
      </c>
      <c r="H3471" s="91"/>
      <c r="I3471" s="420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6">
        <v>10</v>
      </c>
      <c r="E3472" s="516">
        <v>100</v>
      </c>
      <c r="F3472" s="66">
        <v>70</v>
      </c>
      <c r="H3472" s="91"/>
      <c r="I3472" s="446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6">
        <v>12</v>
      </c>
      <c r="E3473" s="516">
        <v>63</v>
      </c>
      <c r="F3473" s="66">
        <v>31</v>
      </c>
      <c r="H3473" s="91"/>
      <c r="I3473" s="420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6">
        <v>1</v>
      </c>
      <c r="E3474" s="516">
        <v>100</v>
      </c>
      <c r="F3474" s="66">
        <v>56</v>
      </c>
      <c r="H3474" s="91"/>
      <c r="I3474" s="420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6">
        <v>2</v>
      </c>
      <c r="E3475" s="516">
        <v>100</v>
      </c>
      <c r="F3475" s="66">
        <v>71</v>
      </c>
      <c r="H3475" s="91"/>
      <c r="I3475" s="420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6">
        <v>3</v>
      </c>
      <c r="E3476" s="516">
        <v>160</v>
      </c>
      <c r="F3476" s="66">
        <v>121</v>
      </c>
      <c r="H3476" s="91"/>
      <c r="I3476" s="420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6">
        <v>16</v>
      </c>
      <c r="E3477" s="516">
        <v>63</v>
      </c>
      <c r="F3477" s="66">
        <v>55</v>
      </c>
      <c r="H3477" s="91"/>
      <c r="I3477" s="420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6">
        <v>4</v>
      </c>
      <c r="E3478" s="516">
        <v>100</v>
      </c>
      <c r="F3478" s="66">
        <v>55</v>
      </c>
      <c r="H3478" s="91"/>
      <c r="I3478" s="420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6">
        <v>5</v>
      </c>
      <c r="E3479" s="516">
        <v>400</v>
      </c>
      <c r="F3479" s="66">
        <v>324</v>
      </c>
      <c r="H3479" s="91"/>
      <c r="I3479" s="420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6">
        <v>7</v>
      </c>
      <c r="E3480" s="516">
        <v>63</v>
      </c>
      <c r="F3480" s="66">
        <v>15</v>
      </c>
      <c r="H3480" s="91"/>
      <c r="I3480" s="420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6">
        <v>8</v>
      </c>
      <c r="E3481" s="516">
        <v>160</v>
      </c>
      <c r="F3481" s="66">
        <v>110</v>
      </c>
      <c r="H3481" s="91"/>
      <c r="I3481" s="420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6">
        <v>27</v>
      </c>
      <c r="E3482" s="516">
        <v>100</v>
      </c>
      <c r="F3482" s="66">
        <v>56</v>
      </c>
      <c r="H3482" s="91"/>
      <c r="I3482" s="420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6">
        <v>18</v>
      </c>
      <c r="E3483" s="516">
        <v>63</v>
      </c>
      <c r="F3483" s="66">
        <v>41</v>
      </c>
      <c r="H3483" s="91"/>
      <c r="I3483" s="420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6">
        <v>20</v>
      </c>
      <c r="E3484" s="516">
        <v>100</v>
      </c>
      <c r="F3484" s="66">
        <v>36</v>
      </c>
      <c r="H3484" s="91"/>
      <c r="I3484" s="420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6">
        <v>21</v>
      </c>
      <c r="E3485" s="516">
        <v>40</v>
      </c>
      <c r="F3485" s="66">
        <v>33</v>
      </c>
      <c r="H3485" s="91"/>
      <c r="I3485" s="420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6">
        <v>22</v>
      </c>
      <c r="E3486" s="516">
        <v>100</v>
      </c>
      <c r="F3486" s="66">
        <v>58</v>
      </c>
      <c r="H3486" s="91"/>
      <c r="I3486" s="420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6">
        <v>24</v>
      </c>
      <c r="E3487" s="516">
        <v>160</v>
      </c>
      <c r="F3487" s="66">
        <v>112</v>
      </c>
      <c r="H3487" s="91"/>
      <c r="I3487" s="420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6">
        <v>25</v>
      </c>
      <c r="E3488" s="516">
        <v>40</v>
      </c>
      <c r="F3488" s="66">
        <v>29</v>
      </c>
      <c r="H3488" s="91"/>
      <c r="I3488" s="420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6">
        <v>26</v>
      </c>
      <c r="E3489" s="516">
        <v>40</v>
      </c>
      <c r="F3489" s="66">
        <v>34</v>
      </c>
      <c r="H3489" s="91"/>
      <c r="I3489" s="420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6">
        <v>28</v>
      </c>
      <c r="E3490" s="516">
        <v>63</v>
      </c>
      <c r="F3490" s="66">
        <v>41</v>
      </c>
      <c r="H3490" s="91"/>
      <c r="I3490" s="420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6">
        <v>9</v>
      </c>
      <c r="E3491" s="516">
        <v>100</v>
      </c>
      <c r="F3491" s="66">
        <v>21</v>
      </c>
      <c r="H3491" s="91"/>
      <c r="I3491" s="420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6">
        <v>10</v>
      </c>
      <c r="E3492" s="516">
        <v>63</v>
      </c>
      <c r="F3492" s="66">
        <v>11</v>
      </c>
      <c r="H3492" s="91"/>
      <c r="I3492" s="420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6">
        <v>11</v>
      </c>
      <c r="E3493" s="516">
        <v>160</v>
      </c>
      <c r="F3493" s="66">
        <v>142</v>
      </c>
      <c r="H3493" s="91"/>
      <c r="I3493" s="420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6">
        <v>12</v>
      </c>
      <c r="E3494" s="516">
        <v>100</v>
      </c>
      <c r="F3494" s="66">
        <v>36</v>
      </c>
      <c r="H3494" s="91"/>
      <c r="I3494" s="420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6">
        <v>13</v>
      </c>
      <c r="E3495" s="516">
        <v>100</v>
      </c>
      <c r="F3495" s="66">
        <v>62</v>
      </c>
      <c r="H3495" s="91"/>
      <c r="I3495" s="420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6">
        <v>29</v>
      </c>
      <c r="E3496" s="516">
        <v>100</v>
      </c>
      <c r="F3496" s="66">
        <v>74</v>
      </c>
      <c r="H3496" s="91"/>
      <c r="I3496" s="420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6">
        <v>2</v>
      </c>
      <c r="E3497" s="516">
        <v>160</v>
      </c>
      <c r="F3497" s="66">
        <v>102</v>
      </c>
      <c r="H3497" s="91"/>
      <c r="I3497" s="420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6">
        <v>1</v>
      </c>
      <c r="E3498" s="516">
        <v>160</v>
      </c>
      <c r="F3498" s="66">
        <v>122</v>
      </c>
      <c r="H3498" s="91"/>
      <c r="I3498" s="420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6">
        <v>25</v>
      </c>
      <c r="E3499" s="516">
        <v>63</v>
      </c>
      <c r="F3499" s="66">
        <v>40</v>
      </c>
      <c r="H3499" s="91"/>
      <c r="I3499" s="420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6">
        <v>4</v>
      </c>
      <c r="E3500" s="516">
        <v>160</v>
      </c>
      <c r="F3500" s="66">
        <v>128</v>
      </c>
      <c r="H3500" s="91"/>
      <c r="I3500" s="420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6">
        <v>5</v>
      </c>
      <c r="E3501" s="516">
        <v>100</v>
      </c>
      <c r="F3501" s="66">
        <v>45</v>
      </c>
      <c r="H3501" s="91"/>
      <c r="I3501" s="446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6">
        <v>7</v>
      </c>
      <c r="E3502" s="516">
        <v>160</v>
      </c>
      <c r="F3502" s="66">
        <v>132</v>
      </c>
      <c r="H3502" s="91"/>
      <c r="I3502" s="446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6">
        <v>16</v>
      </c>
      <c r="E3503" s="516">
        <v>160</v>
      </c>
      <c r="F3503" s="66">
        <v>124</v>
      </c>
      <c r="H3503" s="91"/>
      <c r="I3503" s="420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6">
        <v>15</v>
      </c>
      <c r="E3504" s="516">
        <v>100</v>
      </c>
      <c r="F3504" s="66">
        <v>62</v>
      </c>
      <c r="H3504" s="91"/>
      <c r="I3504" s="420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6">
        <v>14</v>
      </c>
      <c r="E3505" s="516">
        <v>100</v>
      </c>
      <c r="F3505" s="66">
        <v>66</v>
      </c>
      <c r="H3505" s="91"/>
      <c r="I3505" s="420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6">
        <v>13</v>
      </c>
      <c r="E3506" s="516">
        <v>100</v>
      </c>
      <c r="F3506" s="66">
        <v>54</v>
      </c>
      <c r="H3506" s="91"/>
      <c r="I3506" s="420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6">
        <v>12</v>
      </c>
      <c r="E3507" s="516">
        <v>100</v>
      </c>
      <c r="F3507" s="66">
        <v>41</v>
      </c>
      <c r="H3507" s="91"/>
      <c r="I3507" s="420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6">
        <v>9</v>
      </c>
      <c r="E3508" s="516">
        <v>160</v>
      </c>
      <c r="F3508" s="66">
        <v>115</v>
      </c>
      <c r="H3508" s="91"/>
      <c r="I3508" s="420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6">
        <v>10</v>
      </c>
      <c r="E3509" s="516">
        <v>100</v>
      </c>
      <c r="F3509" s="66">
        <v>47</v>
      </c>
      <c r="H3509" s="91"/>
      <c r="I3509" s="420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6">
        <v>11</v>
      </c>
      <c r="E3510" s="516">
        <v>63</v>
      </c>
      <c r="F3510" s="66">
        <v>52</v>
      </c>
      <c r="H3510" s="91"/>
      <c r="I3510" s="420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6">
        <v>35</v>
      </c>
      <c r="E3511" s="516">
        <v>63</v>
      </c>
      <c r="F3511" s="66">
        <v>42</v>
      </c>
      <c r="H3511" s="91"/>
      <c r="I3511" s="420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9"/>
  <sheetViews>
    <sheetView tabSelected="1" view="pageBreakPreview" topLeftCell="A22" zoomScale="115" zoomScaleSheetLayoutView="115" workbookViewId="0">
      <selection activeCell="F31" sqref="F31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1" t="s">
        <v>2498</v>
      </c>
      <c r="B2" s="631"/>
      <c r="C2" s="631"/>
      <c r="D2" s="631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2" t="s">
        <v>0</v>
      </c>
      <c r="C3" s="632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s="14" customFormat="1" ht="31.5" x14ac:dyDescent="0.25">
      <c r="A4" s="593">
        <v>1</v>
      </c>
      <c r="B4" s="594" t="s">
        <v>2504</v>
      </c>
      <c r="C4" s="593" t="s">
        <v>4</v>
      </c>
      <c r="D4" s="593">
        <v>0.2</v>
      </c>
      <c r="E4" s="592" t="s">
        <v>854</v>
      </c>
      <c r="F4" s="4" t="s">
        <v>2406</v>
      </c>
      <c r="G4" s="592" t="s">
        <v>158</v>
      </c>
      <c r="H4" s="360" t="s">
        <v>2405</v>
      </c>
    </row>
    <row r="5" spans="1:8" s="14" customFormat="1" ht="31.5" x14ac:dyDescent="0.25">
      <c r="A5" s="593">
        <v>2</v>
      </c>
      <c r="B5" s="594" t="s">
        <v>2505</v>
      </c>
      <c r="C5" s="593" t="s">
        <v>12</v>
      </c>
      <c r="D5" s="593">
        <v>0.2</v>
      </c>
      <c r="E5" s="592" t="s">
        <v>145</v>
      </c>
      <c r="F5" s="4" t="s">
        <v>2406</v>
      </c>
      <c r="G5" s="592" t="s">
        <v>158</v>
      </c>
      <c r="H5" s="360" t="s">
        <v>2405</v>
      </c>
    </row>
    <row r="6" spans="1:8" s="14" customFormat="1" ht="31.5" x14ac:dyDescent="0.25">
      <c r="A6" s="593">
        <v>3</v>
      </c>
      <c r="B6" s="594" t="s">
        <v>2506</v>
      </c>
      <c r="C6" s="593" t="s">
        <v>12</v>
      </c>
      <c r="D6" s="593">
        <v>0.2</v>
      </c>
      <c r="E6" s="592">
        <v>1966</v>
      </c>
      <c r="F6" s="4" t="s">
        <v>2406</v>
      </c>
      <c r="G6" s="592" t="s">
        <v>158</v>
      </c>
      <c r="H6" s="360" t="s">
        <v>2405</v>
      </c>
    </row>
    <row r="7" spans="1:8" s="14" customFormat="1" ht="31.5" x14ac:dyDescent="0.25">
      <c r="A7" s="593">
        <v>4</v>
      </c>
      <c r="B7" s="594" t="s">
        <v>2507</v>
      </c>
      <c r="C7" s="593" t="s">
        <v>12</v>
      </c>
      <c r="D7" s="593">
        <v>0.2</v>
      </c>
      <c r="E7" s="592" t="s">
        <v>855</v>
      </c>
      <c r="F7" s="4" t="s">
        <v>2406</v>
      </c>
      <c r="G7" s="592" t="s">
        <v>158</v>
      </c>
      <c r="H7" s="360" t="s">
        <v>2405</v>
      </c>
    </row>
    <row r="8" spans="1:8" ht="94.5" x14ac:dyDescent="0.25">
      <c r="A8" s="38">
        <v>5</v>
      </c>
      <c r="B8" s="594" t="s">
        <v>86</v>
      </c>
      <c r="C8" s="593" t="s">
        <v>12</v>
      </c>
      <c r="D8" s="372">
        <v>0.01</v>
      </c>
      <c r="E8" s="5">
        <v>1979</v>
      </c>
      <c r="F8" s="38" t="s">
        <v>167</v>
      </c>
      <c r="G8" s="38" t="s">
        <v>159</v>
      </c>
      <c r="H8" s="389" t="s">
        <v>172</v>
      </c>
    </row>
    <row r="9" spans="1:8" s="357" customFormat="1" ht="63.75" customHeight="1" x14ac:dyDescent="0.25">
      <c r="A9" s="356">
        <v>6</v>
      </c>
      <c r="B9" s="4" t="s">
        <v>101</v>
      </c>
      <c r="C9" s="5" t="s">
        <v>13</v>
      </c>
      <c r="D9" s="5">
        <v>0.2</v>
      </c>
      <c r="E9" s="64">
        <v>0.99898785425101211</v>
      </c>
      <c r="F9" s="4" t="s">
        <v>2406</v>
      </c>
      <c r="G9" s="369" t="s">
        <v>158</v>
      </c>
      <c r="H9" s="360" t="s">
        <v>2405</v>
      </c>
    </row>
    <row r="10" spans="1:8" s="357" customFormat="1" ht="63.75" customHeight="1" x14ac:dyDescent="0.25">
      <c r="A10" s="357">
        <v>7</v>
      </c>
      <c r="B10" s="152" t="s">
        <v>2396</v>
      </c>
      <c r="C10" s="595" t="s">
        <v>1035</v>
      </c>
      <c r="D10" s="375">
        <v>0.01</v>
      </c>
      <c r="E10" s="595" t="s">
        <v>2397</v>
      </c>
      <c r="F10" s="398" t="s">
        <v>2404</v>
      </c>
      <c r="G10" s="359" t="s">
        <v>158</v>
      </c>
      <c r="H10" s="360" t="s">
        <v>2491</v>
      </c>
    </row>
    <row r="11" spans="1:8" s="357" customFormat="1" ht="96.75" customHeight="1" x14ac:dyDescent="0.25">
      <c r="A11" s="357">
        <v>8</v>
      </c>
      <c r="B11" s="152" t="s">
        <v>2398</v>
      </c>
      <c r="C11" s="595" t="s">
        <v>2399</v>
      </c>
      <c r="D11" s="375">
        <v>0.2</v>
      </c>
      <c r="E11" s="595" t="s">
        <v>2400</v>
      </c>
      <c r="F11" s="358" t="s">
        <v>2401</v>
      </c>
      <c r="G11" s="359" t="s">
        <v>158</v>
      </c>
      <c r="H11" s="360" t="s">
        <v>2492</v>
      </c>
    </row>
    <row r="12" spans="1:8" s="363" customFormat="1" ht="96.75" customHeight="1" x14ac:dyDescent="0.25">
      <c r="A12" s="363">
        <v>9</v>
      </c>
      <c r="B12" s="4" t="s">
        <v>965</v>
      </c>
      <c r="C12" s="595" t="s">
        <v>13</v>
      </c>
      <c r="D12" s="375">
        <v>-1.4319999999999999</v>
      </c>
      <c r="E12" s="595">
        <v>1978</v>
      </c>
      <c r="F12" s="4" t="s">
        <v>2418</v>
      </c>
      <c r="G12" s="364" t="s">
        <v>158</v>
      </c>
      <c r="H12" s="360" t="s">
        <v>2492</v>
      </c>
    </row>
    <row r="13" spans="1:8" s="363" customFormat="1" ht="96.75" customHeight="1" x14ac:dyDescent="0.25">
      <c r="A13" s="532">
        <v>10</v>
      </c>
      <c r="B13" s="4" t="s">
        <v>968</v>
      </c>
      <c r="C13" s="5" t="s">
        <v>2422</v>
      </c>
      <c r="D13" s="5">
        <v>-0.93899999999999995</v>
      </c>
      <c r="E13" s="55" t="s">
        <v>1032</v>
      </c>
      <c r="F13" s="4" t="s">
        <v>2406</v>
      </c>
      <c r="G13" s="364" t="s">
        <v>158</v>
      </c>
      <c r="H13" s="360" t="s">
        <v>2405</v>
      </c>
    </row>
    <row r="14" spans="1:8" s="363" customFormat="1" ht="96.75" customHeight="1" x14ac:dyDescent="0.25">
      <c r="A14" s="363">
        <v>11</v>
      </c>
      <c r="B14" s="4" t="s">
        <v>973</v>
      </c>
      <c r="C14" s="5" t="s">
        <v>15</v>
      </c>
      <c r="D14" s="5">
        <v>-0.73499999999999999</v>
      </c>
      <c r="E14" s="55">
        <v>2020</v>
      </c>
      <c r="F14" s="4" t="s">
        <v>2406</v>
      </c>
      <c r="G14" s="364" t="s">
        <v>158</v>
      </c>
      <c r="H14" s="360" t="s">
        <v>2405</v>
      </c>
    </row>
    <row r="15" spans="1:8" s="376" customFormat="1" ht="96.75" customHeight="1" x14ac:dyDescent="0.25">
      <c r="A15" s="360">
        <v>12</v>
      </c>
      <c r="B15" s="4" t="s">
        <v>2413</v>
      </c>
      <c r="C15" s="5" t="s">
        <v>13</v>
      </c>
      <c r="D15" s="5">
        <v>0.2</v>
      </c>
      <c r="E15" s="380" t="s">
        <v>857</v>
      </c>
      <c r="F15" s="4" t="s">
        <v>2406</v>
      </c>
      <c r="G15" s="377" t="s">
        <v>158</v>
      </c>
      <c r="H15" s="360" t="s">
        <v>2405</v>
      </c>
    </row>
    <row r="16" spans="1:8" s="407" customFormat="1" ht="96.75" customHeight="1" x14ac:dyDescent="0.25">
      <c r="A16" s="360">
        <v>13</v>
      </c>
      <c r="B16" s="4" t="s">
        <v>129</v>
      </c>
      <c r="C16" s="5" t="s">
        <v>13</v>
      </c>
      <c r="D16" s="5">
        <v>0.2</v>
      </c>
      <c r="E16" s="415" t="s">
        <v>877</v>
      </c>
      <c r="F16" s="4" t="s">
        <v>2406</v>
      </c>
      <c r="G16" s="408" t="s">
        <v>158</v>
      </c>
      <c r="H16" s="360" t="s">
        <v>2405</v>
      </c>
    </row>
    <row r="17" spans="1:8" s="413" customFormat="1" ht="96.75" customHeight="1" x14ac:dyDescent="0.25">
      <c r="A17" s="360">
        <v>14</v>
      </c>
      <c r="B17" s="4" t="s">
        <v>2434</v>
      </c>
      <c r="C17" s="5" t="s">
        <v>16</v>
      </c>
      <c r="D17" s="5">
        <v>9.0999999999999998E-2</v>
      </c>
      <c r="E17" s="415">
        <v>1972</v>
      </c>
      <c r="F17" s="4" t="s">
        <v>2406</v>
      </c>
      <c r="G17" s="414" t="s">
        <v>158</v>
      </c>
      <c r="H17" s="360" t="s">
        <v>2405</v>
      </c>
    </row>
    <row r="18" spans="1:8" s="514" customFormat="1" ht="96.75" customHeight="1" x14ac:dyDescent="0.25">
      <c r="A18" s="360">
        <v>15</v>
      </c>
      <c r="B18" s="4" t="s">
        <v>2470</v>
      </c>
      <c r="C18" s="5" t="s">
        <v>16</v>
      </c>
      <c r="D18" s="5">
        <v>7.0999999999999994E-2</v>
      </c>
      <c r="E18" s="55">
        <v>1985</v>
      </c>
      <c r="F18" s="4" t="s">
        <v>2406</v>
      </c>
      <c r="G18" s="515" t="s">
        <v>158</v>
      </c>
      <c r="H18" s="360" t="s">
        <v>2405</v>
      </c>
    </row>
    <row r="19" spans="1:8" s="519" customFormat="1" ht="96.75" customHeight="1" x14ac:dyDescent="0.25">
      <c r="A19" s="360">
        <v>16</v>
      </c>
      <c r="B19" s="4" t="s">
        <v>88</v>
      </c>
      <c r="C19" s="5" t="s">
        <v>12</v>
      </c>
      <c r="D19" s="5">
        <v>0.2</v>
      </c>
      <c r="E19" s="415" t="s">
        <v>146</v>
      </c>
      <c r="F19" s="4" t="s">
        <v>2406</v>
      </c>
      <c r="G19" s="520" t="s">
        <v>158</v>
      </c>
      <c r="H19" s="360" t="s">
        <v>2405</v>
      </c>
    </row>
    <row r="20" spans="1:8" s="521" customFormat="1" ht="96.75" customHeight="1" x14ac:dyDescent="0.25">
      <c r="A20" s="360">
        <v>17</v>
      </c>
      <c r="B20" s="4" t="s">
        <v>946</v>
      </c>
      <c r="C20" s="5" t="s">
        <v>2407</v>
      </c>
      <c r="D20" s="5">
        <v>9.5000000000000001E-2</v>
      </c>
      <c r="E20" s="523" t="s">
        <v>2482</v>
      </c>
      <c r="F20" s="4" t="s">
        <v>2406</v>
      </c>
      <c r="G20" s="522" t="s">
        <v>158</v>
      </c>
      <c r="H20" s="360" t="s">
        <v>2405</v>
      </c>
    </row>
    <row r="21" spans="1:8" s="525" customFormat="1" ht="96.75" customHeight="1" x14ac:dyDescent="0.25">
      <c r="A21" s="360">
        <v>18</v>
      </c>
      <c r="B21" s="4" t="s">
        <v>2493</v>
      </c>
      <c r="C21" s="371" t="s">
        <v>138</v>
      </c>
      <c r="D21" s="5">
        <v>0.2</v>
      </c>
      <c r="E21" s="415" t="s">
        <v>147</v>
      </c>
      <c r="F21" s="4" t="s">
        <v>2406</v>
      </c>
      <c r="G21" s="590" t="s">
        <v>158</v>
      </c>
      <c r="H21" s="360" t="s">
        <v>2405</v>
      </c>
    </row>
    <row r="22" spans="1:8" s="568" customFormat="1" ht="96.75" customHeight="1" x14ac:dyDescent="0.25">
      <c r="A22" s="360">
        <v>19</v>
      </c>
      <c r="B22" s="4" t="s">
        <v>2489</v>
      </c>
      <c r="C22" s="5" t="s">
        <v>13</v>
      </c>
      <c r="D22" s="5">
        <v>0.2</v>
      </c>
      <c r="E22" s="415" t="s">
        <v>858</v>
      </c>
      <c r="F22" s="4" t="s">
        <v>2406</v>
      </c>
      <c r="G22" s="531" t="s">
        <v>158</v>
      </c>
      <c r="H22" s="360" t="s">
        <v>2405</v>
      </c>
    </row>
    <row r="23" spans="1:8" s="569" customFormat="1" ht="96.75" customHeight="1" x14ac:dyDescent="0.25">
      <c r="A23" s="360">
        <v>20</v>
      </c>
      <c r="B23" s="4" t="s">
        <v>2490</v>
      </c>
      <c r="C23" s="5" t="s">
        <v>15</v>
      </c>
      <c r="D23" s="5">
        <v>2.8000000000000001E-2</v>
      </c>
      <c r="E23" s="415" t="s">
        <v>874</v>
      </c>
      <c r="F23" s="4" t="s">
        <v>2406</v>
      </c>
      <c r="G23" s="531" t="s">
        <v>158</v>
      </c>
      <c r="H23" s="360" t="s">
        <v>2405</v>
      </c>
    </row>
    <row r="24" spans="1:8" s="591" customFormat="1" ht="96.75" customHeight="1" x14ac:dyDescent="0.25">
      <c r="A24" s="360">
        <v>21</v>
      </c>
      <c r="B24" s="4" t="s">
        <v>2508</v>
      </c>
      <c r="C24" s="5" t="s">
        <v>142</v>
      </c>
      <c r="D24" s="5">
        <v>4.2000000000000003E-2</v>
      </c>
      <c r="E24" s="415" t="s">
        <v>157</v>
      </c>
      <c r="F24" s="4" t="s">
        <v>2406</v>
      </c>
      <c r="G24" s="592" t="s">
        <v>158</v>
      </c>
      <c r="H24" s="360" t="s">
        <v>2405</v>
      </c>
    </row>
    <row r="25" spans="1:8" s="530" customFormat="1" ht="96.75" customHeight="1" x14ac:dyDescent="0.25">
      <c r="A25" s="360">
        <v>22</v>
      </c>
      <c r="B25" s="4" t="s">
        <v>2485</v>
      </c>
      <c r="C25" s="5" t="s">
        <v>13</v>
      </c>
      <c r="D25" s="5">
        <v>-2.5</v>
      </c>
      <c r="E25" s="415">
        <v>1970</v>
      </c>
      <c r="F25" s="4" t="s">
        <v>2406</v>
      </c>
      <c r="G25" s="531" t="s">
        <v>158</v>
      </c>
      <c r="H25" s="360" t="s">
        <v>2405</v>
      </c>
    </row>
    <row r="26" spans="1:8" ht="27.75" customHeight="1" x14ac:dyDescent="0.25">
      <c r="A26" s="43"/>
      <c r="B26" s="175" t="s">
        <v>47</v>
      </c>
      <c r="C26" s="593"/>
      <c r="D26" s="367">
        <f>SUM(D4:D25)</f>
        <v>-3.0590000000000002</v>
      </c>
      <c r="E26" s="592"/>
      <c r="F26" s="41"/>
      <c r="G26" s="41"/>
      <c r="H26" s="41"/>
    </row>
    <row r="27" spans="1:8" s="90" customFormat="1" ht="14.45" customHeight="1" x14ac:dyDescent="0.25">
      <c r="B27" s="596"/>
      <c r="C27" s="596"/>
      <c r="D27" s="596"/>
      <c r="E27" s="596"/>
      <c r="H27" s="91"/>
    </row>
    <row r="28" spans="1:8" x14ac:dyDescent="0.25">
      <c r="B28" s="67"/>
      <c r="C28" s="67"/>
      <c r="D28" s="67"/>
      <c r="E28" s="67"/>
    </row>
    <row r="29" spans="1:8" x14ac:dyDescent="0.25">
      <c r="B29" s="67"/>
      <c r="C29" s="67"/>
      <c r="D29" s="67"/>
      <c r="E29" s="67"/>
    </row>
  </sheetData>
  <mergeCells count="2">
    <mergeCell ref="A2:D2"/>
    <mergeCell ref="B3:C3"/>
  </mergeCells>
  <conditionalFormatting sqref="D26 E8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3" t="s">
        <v>48</v>
      </c>
      <c r="B2" s="633"/>
      <c r="C2" s="633"/>
      <c r="D2" s="633"/>
    </row>
    <row r="3" spans="1:8" s="17" customFormat="1" ht="45" x14ac:dyDescent="0.25">
      <c r="A3" s="21" t="s">
        <v>14</v>
      </c>
      <c r="B3" s="634" t="s">
        <v>0</v>
      </c>
      <c r="C3" s="634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3" t="s">
        <v>2499</v>
      </c>
      <c r="B1" s="643"/>
      <c r="C1" s="643"/>
      <c r="D1" s="643"/>
      <c r="E1" s="643"/>
      <c r="F1" s="643"/>
      <c r="G1" s="643"/>
    </row>
    <row r="2" spans="1:7" ht="47.25" x14ac:dyDescent="0.25">
      <c r="A2" s="89" t="s">
        <v>14</v>
      </c>
      <c r="B2" s="632" t="s">
        <v>160</v>
      </c>
      <c r="C2" s="632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4" t="s">
        <v>164</v>
      </c>
      <c r="C3" s="644"/>
      <c r="D3" s="5">
        <v>1965</v>
      </c>
      <c r="E3" s="5" t="s">
        <v>163</v>
      </c>
      <c r="F3" s="640" t="s">
        <v>2481</v>
      </c>
      <c r="G3" s="637" t="s">
        <v>166</v>
      </c>
    </row>
    <row r="4" spans="1:7" ht="79.5" customHeight="1" x14ac:dyDescent="0.25">
      <c r="A4" s="38">
        <v>2</v>
      </c>
      <c r="B4" s="644" t="s">
        <v>2359</v>
      </c>
      <c r="C4" s="644"/>
      <c r="D4" s="5">
        <v>1984</v>
      </c>
      <c r="E4" s="5" t="s">
        <v>163</v>
      </c>
      <c r="F4" s="641"/>
      <c r="G4" s="638"/>
    </row>
    <row r="5" spans="1:7" ht="54.75" customHeight="1" x14ac:dyDescent="0.25">
      <c r="A5" s="38">
        <v>3</v>
      </c>
      <c r="B5" s="644" t="s">
        <v>2360</v>
      </c>
      <c r="C5" s="644"/>
      <c r="D5" s="5">
        <v>1978</v>
      </c>
      <c r="E5" s="5" t="s">
        <v>165</v>
      </c>
      <c r="F5" s="642"/>
      <c r="G5" s="638"/>
    </row>
    <row r="6" spans="1:7" ht="141.75" x14ac:dyDescent="0.25">
      <c r="A6" s="526">
        <v>4</v>
      </c>
      <c r="B6" s="635" t="s">
        <v>2486</v>
      </c>
      <c r="C6" s="636"/>
      <c r="D6" s="527">
        <v>2017</v>
      </c>
      <c r="E6" s="528" t="s">
        <v>177</v>
      </c>
      <c r="F6" s="410" t="s">
        <v>2487</v>
      </c>
      <c r="G6" s="639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3" t="s">
        <v>2500</v>
      </c>
      <c r="B2" s="643"/>
      <c r="C2" s="643"/>
      <c r="D2" s="643"/>
      <c r="E2" s="643"/>
      <c r="F2" s="643"/>
      <c r="G2" s="643"/>
    </row>
    <row r="3" spans="1:7" ht="47.25" x14ac:dyDescent="0.25">
      <c r="A3" s="89" t="s">
        <v>14</v>
      </c>
      <c r="B3" s="632" t="s">
        <v>160</v>
      </c>
      <c r="C3" s="632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5"/>
      <c r="C4" s="646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8" sqref="D8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1" t="s">
        <v>2501</v>
      </c>
      <c r="B1" s="631"/>
      <c r="C1" s="631"/>
      <c r="D1" s="631"/>
      <c r="E1" s="631"/>
      <c r="F1" s="631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4"/>
      <c r="E4" s="444"/>
      <c r="F4" s="444"/>
    </row>
    <row r="5" spans="1:6" ht="67.5" customHeight="1" x14ac:dyDescent="0.25">
      <c r="A5" s="390"/>
      <c r="B5" s="186"/>
      <c r="C5" s="417"/>
      <c r="D5" s="444"/>
      <c r="E5" s="444"/>
      <c r="F5" s="444"/>
    </row>
    <row r="6" spans="1:6" ht="63" customHeight="1" x14ac:dyDescent="0.25">
      <c r="A6" s="390"/>
      <c r="B6" s="186"/>
      <c r="C6" s="186"/>
      <c r="D6" s="444"/>
      <c r="E6" s="444"/>
      <c r="F6" s="444"/>
    </row>
    <row r="7" spans="1:6" ht="61.5" customHeight="1" x14ac:dyDescent="0.25">
      <c r="A7" s="390"/>
      <c r="B7" s="417"/>
      <c r="C7" s="421"/>
      <c r="D7" s="444"/>
      <c r="E7" s="444"/>
      <c r="F7" s="444"/>
    </row>
    <row r="8" spans="1:6" ht="65.25" customHeight="1" x14ac:dyDescent="0.25">
      <c r="A8" s="390"/>
      <c r="B8" s="417"/>
      <c r="C8" s="421"/>
      <c r="D8" s="444"/>
      <c r="E8" s="444"/>
      <c r="F8" s="444"/>
    </row>
    <row r="9" spans="1:6" ht="69" customHeight="1" x14ac:dyDescent="0.25">
      <c r="A9" s="390"/>
      <c r="B9" s="417"/>
      <c r="C9" s="421"/>
      <c r="D9" s="444"/>
      <c r="E9" s="444"/>
      <c r="F9" s="444"/>
    </row>
    <row r="10" spans="1:6" ht="66" customHeight="1" x14ac:dyDescent="0.25">
      <c r="A10" s="390"/>
      <c r="B10" s="417"/>
      <c r="C10" s="421"/>
      <c r="D10" s="444"/>
      <c r="E10" s="444"/>
      <c r="F10" s="444"/>
    </row>
    <row r="11" spans="1:6" ht="63" customHeight="1" x14ac:dyDescent="0.25">
      <c r="A11" s="390"/>
      <c r="B11" s="417"/>
      <c r="C11" s="421"/>
      <c r="D11" s="444"/>
      <c r="E11" s="444"/>
      <c r="F11" s="444"/>
    </row>
    <row r="12" spans="1:6" ht="15.75" x14ac:dyDescent="0.25">
      <c r="A12" s="390"/>
      <c r="B12" s="417"/>
      <c r="C12" s="421"/>
      <c r="D12" s="444"/>
      <c r="E12" s="444"/>
      <c r="F12" s="444"/>
    </row>
    <row r="13" spans="1:6" ht="15.75" x14ac:dyDescent="0.25">
      <c r="A13" s="391"/>
      <c r="B13" s="417"/>
      <c r="C13" s="421"/>
      <c r="D13" s="444"/>
      <c r="E13" s="444"/>
      <c r="F13" s="444"/>
    </row>
    <row r="14" spans="1:6" ht="15.75" x14ac:dyDescent="0.25">
      <c r="A14" s="391"/>
      <c r="B14" s="417"/>
      <c r="C14" s="421"/>
      <c r="D14" s="444"/>
      <c r="E14" s="444"/>
      <c r="F14" s="444"/>
    </row>
    <row r="15" spans="1:6" ht="15.75" x14ac:dyDescent="0.25">
      <c r="A15" s="391"/>
      <c r="B15" s="417"/>
      <c r="C15" s="421"/>
      <c r="D15" s="444"/>
      <c r="E15" s="444"/>
      <c r="F15" s="444"/>
    </row>
    <row r="16" spans="1:6" ht="15.75" x14ac:dyDescent="0.25">
      <c r="A16" s="391"/>
      <c r="B16" s="417"/>
      <c r="C16" s="421"/>
      <c r="D16" s="444"/>
      <c r="E16" s="444"/>
      <c r="F16" s="444"/>
    </row>
    <row r="17" spans="1:6" ht="15.75" x14ac:dyDescent="0.25">
      <c r="A17" s="391"/>
      <c r="B17" s="417"/>
      <c r="C17" s="421"/>
      <c r="D17" s="444"/>
      <c r="E17" s="444"/>
      <c r="F17" s="444"/>
    </row>
    <row r="18" spans="1:6" ht="15.75" x14ac:dyDescent="0.25">
      <c r="A18" s="391"/>
      <c r="B18" s="417"/>
      <c r="C18" s="421"/>
      <c r="D18" s="444"/>
      <c r="E18" s="444"/>
      <c r="F18" s="444"/>
    </row>
    <row r="19" spans="1:6" ht="15.75" x14ac:dyDescent="0.25">
      <c r="A19" s="391"/>
      <c r="B19" s="417"/>
      <c r="C19" s="421"/>
      <c r="D19" s="444"/>
      <c r="E19" s="444"/>
      <c r="F19" s="444"/>
    </row>
    <row r="20" spans="1:6" ht="15.75" x14ac:dyDescent="0.25">
      <c r="A20" s="391"/>
      <c r="B20" s="417"/>
      <c r="C20" s="421"/>
      <c r="D20" s="444"/>
      <c r="E20" s="444"/>
      <c r="F20" s="444"/>
    </row>
    <row r="21" spans="1:6" ht="15.75" x14ac:dyDescent="0.25">
      <c r="A21" s="391"/>
      <c r="B21" s="417"/>
      <c r="C21" s="421"/>
      <c r="D21" s="444"/>
      <c r="E21" s="444"/>
      <c r="F21" s="444"/>
    </row>
    <row r="22" spans="1:6" ht="15.75" x14ac:dyDescent="0.25">
      <c r="A22" s="391"/>
      <c r="B22" s="417"/>
      <c r="C22" s="421"/>
      <c r="D22" s="444"/>
      <c r="E22" s="444"/>
      <c r="F22" s="444"/>
    </row>
    <row r="23" spans="1:6" ht="15.75" x14ac:dyDescent="0.25">
      <c r="A23" s="391"/>
      <c r="B23" s="417"/>
      <c r="C23" s="421"/>
      <c r="D23" s="444"/>
      <c r="E23" s="444"/>
      <c r="F23" s="444"/>
    </row>
    <row r="24" spans="1:6" ht="15.75" x14ac:dyDescent="0.25">
      <c r="A24" s="391"/>
      <c r="B24" s="417"/>
      <c r="C24" s="421"/>
      <c r="D24" s="444"/>
      <c r="E24" s="444"/>
      <c r="F24" s="444"/>
    </row>
    <row r="25" spans="1:6" ht="15.75" x14ac:dyDescent="0.25">
      <c r="A25" s="391"/>
      <c r="B25" s="417"/>
      <c r="C25" s="421"/>
      <c r="D25" s="444"/>
      <c r="E25" s="444"/>
      <c r="F25" s="444"/>
    </row>
    <row r="26" spans="1:6" ht="15.75" x14ac:dyDescent="0.25">
      <c r="A26" s="391"/>
      <c r="B26" s="417"/>
      <c r="C26" s="421"/>
      <c r="D26" s="444"/>
      <c r="E26" s="444"/>
      <c r="F26" s="444"/>
    </row>
    <row r="27" spans="1:6" ht="15.75" x14ac:dyDescent="0.25">
      <c r="A27" s="391"/>
      <c r="B27" s="417"/>
      <c r="C27" s="421"/>
      <c r="D27" s="444"/>
      <c r="E27" s="444"/>
      <c r="F27" s="444"/>
    </row>
    <row r="28" spans="1:6" ht="15.75" x14ac:dyDescent="0.25">
      <c r="A28" s="391"/>
      <c r="B28" s="417"/>
      <c r="C28" s="421"/>
      <c r="D28" s="444"/>
      <c r="E28" s="444"/>
      <c r="F28" s="444"/>
    </row>
    <row r="29" spans="1:6" ht="15.75" x14ac:dyDescent="0.25">
      <c r="A29" s="391"/>
      <c r="B29" s="417"/>
      <c r="C29" s="421"/>
      <c r="D29" s="444"/>
      <c r="E29" s="444"/>
      <c r="F29" s="444"/>
    </row>
    <row r="30" spans="1:6" ht="15.75" x14ac:dyDescent="0.25">
      <c r="A30" s="391"/>
      <c r="B30" s="417"/>
      <c r="C30" s="421"/>
      <c r="D30" s="444"/>
      <c r="E30" s="444"/>
      <c r="F30" s="444"/>
    </row>
    <row r="31" spans="1:6" ht="15.75" x14ac:dyDescent="0.25">
      <c r="A31" s="391"/>
      <c r="B31" s="417"/>
      <c r="C31" s="421"/>
      <c r="D31" s="444"/>
      <c r="E31" s="444"/>
      <c r="F31" s="444"/>
    </row>
    <row r="32" spans="1:6" ht="15.75" x14ac:dyDescent="0.25">
      <c r="A32" s="391"/>
      <c r="B32" s="417"/>
      <c r="C32" s="421"/>
      <c r="D32" s="444"/>
      <c r="E32" s="444"/>
      <c r="F32" s="444"/>
    </row>
    <row r="33" spans="1:6" ht="15.75" x14ac:dyDescent="0.25">
      <c r="A33" s="391"/>
      <c r="B33" s="417"/>
      <c r="C33" s="421"/>
      <c r="D33" s="444"/>
      <c r="E33" s="444"/>
      <c r="F33" s="444"/>
    </row>
    <row r="34" spans="1:6" ht="15.75" x14ac:dyDescent="0.25">
      <c r="A34" s="391"/>
      <c r="B34" s="417"/>
      <c r="C34" s="421"/>
      <c r="D34" s="444"/>
      <c r="E34" s="444"/>
      <c r="F34" s="444"/>
    </row>
    <row r="35" spans="1:6" ht="15.75" x14ac:dyDescent="0.25">
      <c r="A35" s="391"/>
      <c r="B35" s="417"/>
      <c r="C35" s="421"/>
      <c r="D35" s="444"/>
      <c r="E35" s="444"/>
      <c r="F35" s="444"/>
    </row>
    <row r="36" spans="1:6" ht="15.75" x14ac:dyDescent="0.25">
      <c r="A36" s="391"/>
      <c r="B36" s="417"/>
      <c r="C36" s="421"/>
      <c r="D36" s="444"/>
      <c r="E36" s="444"/>
      <c r="F36" s="444"/>
    </row>
    <row r="37" spans="1:6" ht="15.75" x14ac:dyDescent="0.25">
      <c r="A37" s="391"/>
      <c r="B37" s="417"/>
      <c r="C37" s="421"/>
      <c r="D37" s="444"/>
      <c r="E37" s="444"/>
      <c r="F37" s="444"/>
    </row>
    <row r="38" spans="1:6" ht="15.75" x14ac:dyDescent="0.25">
      <c r="A38" s="391"/>
      <c r="B38" s="417"/>
      <c r="C38" s="421"/>
      <c r="D38" s="444"/>
      <c r="E38" s="444"/>
      <c r="F38" s="444"/>
    </row>
    <row r="39" spans="1:6" ht="15.75" x14ac:dyDescent="0.25">
      <c r="A39" s="391"/>
      <c r="B39" s="417"/>
      <c r="C39" s="421"/>
      <c r="D39" s="444"/>
      <c r="E39" s="444"/>
      <c r="F39" s="444"/>
    </row>
    <row r="40" spans="1:6" ht="15.75" x14ac:dyDescent="0.25">
      <c r="A40" s="391"/>
      <c r="B40" s="417"/>
      <c r="C40" s="421"/>
      <c r="D40" s="444"/>
      <c r="E40" s="444"/>
      <c r="F40" s="444"/>
    </row>
    <row r="41" spans="1:6" ht="15.75" x14ac:dyDescent="0.25">
      <c r="A41" s="391"/>
      <c r="B41" s="417"/>
      <c r="C41" s="421"/>
      <c r="D41" s="444"/>
      <c r="E41" s="444"/>
      <c r="F41" s="444"/>
    </row>
    <row r="42" spans="1:6" ht="15.75" x14ac:dyDescent="0.25">
      <c r="A42" s="391"/>
      <c r="B42" s="417"/>
      <c r="C42" s="421"/>
      <c r="D42" s="444"/>
      <c r="E42" s="444"/>
      <c r="F42" s="444"/>
    </row>
    <row r="43" spans="1:6" ht="15.75" x14ac:dyDescent="0.25">
      <c r="A43" s="391"/>
      <c r="B43" s="417"/>
      <c r="C43" s="421"/>
      <c r="D43" s="444"/>
      <c r="E43" s="444"/>
      <c r="F43" s="444"/>
    </row>
    <row r="44" spans="1:6" ht="15.75" x14ac:dyDescent="0.25">
      <c r="A44" s="391"/>
      <c r="B44" s="417"/>
      <c r="C44" s="421"/>
      <c r="D44" s="444"/>
      <c r="E44" s="444"/>
      <c r="F44" s="444"/>
    </row>
    <row r="45" spans="1:6" ht="15.75" x14ac:dyDescent="0.25">
      <c r="A45" s="391"/>
      <c r="B45" s="417"/>
      <c r="C45" s="421"/>
      <c r="D45" s="444"/>
      <c r="E45" s="444"/>
      <c r="F45" s="444"/>
    </row>
    <row r="46" spans="1:6" ht="15.75" x14ac:dyDescent="0.25">
      <c r="A46" s="391"/>
      <c r="B46" s="417"/>
      <c r="C46" s="421"/>
      <c r="D46" s="444"/>
      <c r="E46" s="444"/>
      <c r="F46" s="444"/>
    </row>
    <row r="47" spans="1:6" ht="15.75" x14ac:dyDescent="0.25">
      <c r="A47" s="391"/>
      <c r="B47" s="417"/>
      <c r="C47" s="421"/>
      <c r="D47" s="444"/>
      <c r="E47" s="444"/>
      <c r="F47" s="444"/>
    </row>
    <row r="48" spans="1:6" ht="15.75" x14ac:dyDescent="0.25">
      <c r="A48" s="391"/>
      <c r="B48" s="417"/>
      <c r="C48" s="421"/>
      <c r="D48" s="444"/>
      <c r="E48" s="444"/>
      <c r="F48" s="444"/>
    </row>
    <row r="49" spans="1:6" ht="15.75" x14ac:dyDescent="0.25">
      <c r="A49" s="391"/>
      <c r="B49" s="417"/>
      <c r="C49" s="421"/>
      <c r="D49" s="444"/>
      <c r="E49" s="444"/>
      <c r="F49" s="444"/>
    </row>
    <row r="50" spans="1:6" ht="15.75" x14ac:dyDescent="0.25">
      <c r="A50" s="391"/>
      <c r="B50" s="417"/>
      <c r="C50" s="421"/>
      <c r="D50" s="444"/>
      <c r="E50" s="444"/>
      <c r="F50" s="444"/>
    </row>
    <row r="51" spans="1:6" ht="15.75" x14ac:dyDescent="0.25">
      <c r="A51" s="391"/>
      <c r="B51" s="417"/>
      <c r="C51" s="421"/>
      <c r="D51" s="444"/>
      <c r="E51" s="444"/>
      <c r="F51" s="444"/>
    </row>
    <row r="52" spans="1:6" ht="15.75" x14ac:dyDescent="0.25">
      <c r="A52" s="391"/>
      <c r="B52" s="417"/>
      <c r="C52" s="421"/>
      <c r="D52" s="444"/>
      <c r="E52" s="444"/>
      <c r="F52" s="444"/>
    </row>
    <row r="53" spans="1:6" ht="15.75" x14ac:dyDescent="0.25">
      <c r="A53" s="391"/>
      <c r="B53" s="417"/>
      <c r="C53" s="421"/>
      <c r="D53" s="444"/>
      <c r="E53" s="444"/>
      <c r="F53" s="444"/>
    </row>
    <row r="54" spans="1:6" ht="15.75" x14ac:dyDescent="0.25">
      <c r="A54" s="391"/>
      <c r="B54" s="417"/>
      <c r="C54" s="421"/>
      <c r="D54" s="444"/>
      <c r="E54" s="444"/>
      <c r="F54" s="444"/>
    </row>
    <row r="55" spans="1:6" ht="15.75" x14ac:dyDescent="0.25">
      <c r="A55" s="391"/>
      <c r="B55" s="417"/>
      <c r="C55" s="421"/>
      <c r="D55" s="444"/>
      <c r="E55" s="444"/>
      <c r="F55" s="444"/>
    </row>
    <row r="56" spans="1:6" ht="15.75" x14ac:dyDescent="0.25">
      <c r="A56" s="391"/>
      <c r="B56" s="417"/>
      <c r="C56" s="421"/>
      <c r="D56" s="444"/>
      <c r="E56" s="444"/>
      <c r="F56" s="444"/>
    </row>
    <row r="57" spans="1:6" ht="15.75" x14ac:dyDescent="0.25">
      <c r="A57" s="391"/>
      <c r="B57" s="417"/>
      <c r="C57" s="421"/>
      <c r="D57" s="444"/>
      <c r="E57" s="444"/>
      <c r="F57" s="444"/>
    </row>
    <row r="58" spans="1:6" ht="15.75" x14ac:dyDescent="0.25">
      <c r="A58" s="391"/>
      <c r="B58" s="417"/>
      <c r="C58" s="421"/>
      <c r="D58" s="444"/>
      <c r="E58" s="444"/>
      <c r="F58" s="444"/>
    </row>
    <row r="59" spans="1:6" ht="15.75" x14ac:dyDescent="0.25">
      <c r="A59" s="391"/>
      <c r="B59" s="417"/>
      <c r="C59" s="421"/>
      <c r="D59" s="444"/>
      <c r="E59" s="444"/>
      <c r="F59" s="444"/>
    </row>
    <row r="60" spans="1:6" ht="15.75" x14ac:dyDescent="0.25">
      <c r="A60" s="391"/>
      <c r="B60" s="417"/>
      <c r="C60" s="421"/>
      <c r="D60" s="444"/>
      <c r="E60" s="444"/>
      <c r="F60" s="444"/>
    </row>
    <row r="61" spans="1:6" ht="15.75" x14ac:dyDescent="0.25">
      <c r="A61" s="391"/>
      <c r="B61" s="417"/>
      <c r="C61" s="421"/>
      <c r="D61" s="444"/>
      <c r="E61" s="444"/>
      <c r="F61" s="444"/>
    </row>
    <row r="62" spans="1:6" ht="15.75" x14ac:dyDescent="0.25">
      <c r="A62" s="391"/>
      <c r="B62" s="417"/>
      <c r="C62" s="421"/>
      <c r="D62" s="444"/>
      <c r="E62" s="444"/>
      <c r="F62" s="444"/>
    </row>
    <row r="63" spans="1:6" ht="15.75" x14ac:dyDescent="0.25">
      <c r="A63" s="391"/>
      <c r="B63" s="417"/>
      <c r="C63" s="421"/>
      <c r="D63" s="444"/>
      <c r="E63" s="444"/>
      <c r="F63" s="444"/>
    </row>
    <row r="64" spans="1:6" ht="15.75" x14ac:dyDescent="0.25">
      <c r="A64" s="391"/>
      <c r="B64" s="417"/>
      <c r="C64" s="421"/>
      <c r="D64" s="444"/>
      <c r="E64" s="444"/>
      <c r="F64" s="444"/>
    </row>
    <row r="65" spans="1:6" ht="15.75" x14ac:dyDescent="0.25">
      <c r="A65" s="391"/>
      <c r="B65" s="417"/>
      <c r="C65" s="421"/>
      <c r="D65" s="444"/>
      <c r="E65" s="444"/>
      <c r="F65" s="444"/>
    </row>
    <row r="66" spans="1:6" ht="15.75" x14ac:dyDescent="0.25">
      <c r="A66" s="391"/>
      <c r="B66" s="417"/>
      <c r="C66" s="421"/>
      <c r="D66" s="444"/>
      <c r="E66" s="444"/>
      <c r="F66" s="444"/>
    </row>
    <row r="67" spans="1:6" ht="15.75" x14ac:dyDescent="0.25">
      <c r="A67" s="391"/>
      <c r="B67" s="417"/>
      <c r="C67" s="421"/>
      <c r="D67" s="444"/>
      <c r="E67" s="444"/>
      <c r="F67" s="444"/>
    </row>
    <row r="68" spans="1:6" ht="15.75" x14ac:dyDescent="0.25">
      <c r="A68" s="391"/>
      <c r="B68" s="417"/>
      <c r="C68" s="421"/>
      <c r="D68" s="444"/>
      <c r="E68" s="444"/>
      <c r="F68" s="444"/>
    </row>
    <row r="69" spans="1:6" ht="15.75" x14ac:dyDescent="0.25">
      <c r="A69" s="391"/>
      <c r="B69" s="417"/>
      <c r="C69" s="421"/>
      <c r="D69" s="444"/>
      <c r="E69" s="444"/>
      <c r="F69" s="444"/>
    </row>
    <row r="70" spans="1:6" ht="15.75" x14ac:dyDescent="0.25">
      <c r="A70" s="391"/>
      <c r="B70" s="417"/>
      <c r="C70" s="421"/>
      <c r="D70" s="444"/>
      <c r="E70" s="444"/>
      <c r="F70" s="444"/>
    </row>
    <row r="71" spans="1:6" ht="15.75" x14ac:dyDescent="0.25">
      <c r="A71" s="391"/>
      <c r="B71" s="417"/>
      <c r="C71" s="421"/>
      <c r="D71" s="444"/>
      <c r="E71" s="444"/>
      <c r="F71" s="444"/>
    </row>
    <row r="72" spans="1:6" ht="15.75" x14ac:dyDescent="0.25">
      <c r="A72" s="391"/>
      <c r="B72" s="417"/>
      <c r="C72" s="421"/>
      <c r="D72" s="444"/>
      <c r="E72" s="444"/>
      <c r="F72" s="444"/>
    </row>
    <row r="73" spans="1:6" ht="15.75" x14ac:dyDescent="0.25">
      <c r="A73" s="390"/>
      <c r="B73" s="298"/>
      <c r="C73" s="421"/>
      <c r="D73" s="444"/>
      <c r="E73" s="444"/>
      <c r="F73" s="444"/>
    </row>
    <row r="74" spans="1:6" ht="15.75" x14ac:dyDescent="0.25">
      <c r="A74" s="285"/>
      <c r="B74" s="417"/>
      <c r="C74" s="421"/>
      <c r="D74" s="444"/>
      <c r="E74" s="444"/>
      <c r="F74" s="475"/>
    </row>
    <row r="75" spans="1:6" ht="15.75" x14ac:dyDescent="0.25">
      <c r="A75" s="285"/>
      <c r="B75" s="482"/>
      <c r="C75" s="91"/>
      <c r="D75" s="444"/>
      <c r="E75" s="444"/>
      <c r="F75" s="475"/>
    </row>
    <row r="76" spans="1:6" ht="15.75" x14ac:dyDescent="0.25">
      <c r="A76" s="285"/>
      <c r="B76" s="548"/>
      <c r="C76" s="91"/>
      <c r="D76" s="444"/>
      <c r="E76" s="444"/>
      <c r="F76" s="475"/>
    </row>
    <row r="77" spans="1:6" ht="15.75" x14ac:dyDescent="0.25">
      <c r="A77" s="285"/>
      <c r="B77" s="548"/>
      <c r="C77" s="91"/>
      <c r="D77" s="444"/>
      <c r="E77" s="444"/>
      <c r="F77" s="475"/>
    </row>
    <row r="78" spans="1:6" ht="15.75" x14ac:dyDescent="0.25">
      <c r="A78" s="285"/>
      <c r="B78" s="548"/>
      <c r="C78" s="91"/>
      <c r="D78" s="444"/>
      <c r="E78" s="444"/>
      <c r="F78" s="475"/>
    </row>
    <row r="79" spans="1:6" ht="15.75" x14ac:dyDescent="0.25">
      <c r="A79" s="285"/>
      <c r="B79" s="548"/>
      <c r="C79" s="91"/>
      <c r="D79" s="444"/>
      <c r="E79" s="444"/>
      <c r="F79" s="475"/>
    </row>
    <row r="80" spans="1:6" ht="15.75" x14ac:dyDescent="0.25">
      <c r="A80" s="285"/>
      <c r="B80" s="548"/>
      <c r="C80" s="91"/>
      <c r="D80" s="444"/>
      <c r="E80" s="444"/>
      <c r="F80" s="475"/>
    </row>
    <row r="81" spans="1:6" ht="15.75" x14ac:dyDescent="0.25">
      <c r="A81" s="285"/>
      <c r="B81" s="548"/>
      <c r="C81" s="91"/>
      <c r="D81" s="444"/>
      <c r="E81" s="444"/>
      <c r="F81" s="475"/>
    </row>
    <row r="82" spans="1:6" ht="15.75" x14ac:dyDescent="0.25">
      <c r="A82" s="285"/>
      <c r="B82" s="548"/>
      <c r="C82" s="91"/>
      <c r="D82" s="444"/>
      <c r="E82" s="444"/>
      <c r="F82" s="475"/>
    </row>
    <row r="83" spans="1:6" ht="15.75" x14ac:dyDescent="0.25">
      <c r="A83" s="285"/>
      <c r="B83" s="548"/>
      <c r="C83" s="91"/>
      <c r="D83" s="444"/>
      <c r="E83" s="444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2502</v>
      </c>
      <c r="C1" s="158"/>
      <c r="D1" s="158"/>
      <c r="J1" s="104"/>
    </row>
    <row r="2" spans="1:11" ht="15.75" customHeight="1" thickBot="1" x14ac:dyDescent="0.3">
      <c r="A2" s="669" t="s">
        <v>1043</v>
      </c>
      <c r="B2" s="676" t="s">
        <v>1037</v>
      </c>
      <c r="C2" s="676" t="s">
        <v>2435</v>
      </c>
      <c r="D2" s="676" t="s">
        <v>2187</v>
      </c>
      <c r="E2" s="671" t="s">
        <v>1038</v>
      </c>
      <c r="F2" s="672"/>
      <c r="G2" s="673"/>
      <c r="H2" s="674" t="s">
        <v>2377</v>
      </c>
      <c r="I2" s="676" t="s">
        <v>1041</v>
      </c>
    </row>
    <row r="3" spans="1:11" ht="36" customHeight="1" thickBot="1" x14ac:dyDescent="0.3">
      <c r="A3" s="670"/>
      <c r="B3" s="654"/>
      <c r="C3" s="654"/>
      <c r="D3" s="654"/>
      <c r="E3" s="159" t="s">
        <v>1042</v>
      </c>
      <c r="F3" s="163" t="s">
        <v>1039</v>
      </c>
      <c r="G3" s="163" t="s">
        <v>1040</v>
      </c>
      <c r="H3" s="675"/>
      <c r="I3" s="677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6" t="s">
        <v>1233</v>
      </c>
      <c r="B5" s="187" t="s">
        <v>1044</v>
      </c>
      <c r="C5" s="188"/>
      <c r="D5" s="680" t="s">
        <v>1234</v>
      </c>
      <c r="E5" s="651">
        <v>690</v>
      </c>
      <c r="F5" s="188">
        <v>1000</v>
      </c>
      <c r="G5" s="188">
        <v>1000</v>
      </c>
      <c r="H5" s="649" t="s">
        <v>1046</v>
      </c>
      <c r="I5" s="651">
        <v>263</v>
      </c>
    </row>
    <row r="6" spans="1:11" ht="16.5" thickBot="1" x14ac:dyDescent="0.3">
      <c r="A6" s="657"/>
      <c r="B6" s="189" t="s">
        <v>1045</v>
      </c>
      <c r="C6" s="190">
        <v>220</v>
      </c>
      <c r="D6" s="681"/>
      <c r="E6" s="652"/>
      <c r="F6" s="191">
        <v>1600</v>
      </c>
      <c r="G6" s="191">
        <v>1000</v>
      </c>
      <c r="H6" s="650"/>
      <c r="I6" s="654"/>
    </row>
    <row r="7" spans="1:11" ht="15.75" x14ac:dyDescent="0.25">
      <c r="A7" s="656" t="s">
        <v>1235</v>
      </c>
      <c r="B7" s="187" t="s">
        <v>1047</v>
      </c>
      <c r="C7" s="192"/>
      <c r="D7" s="651" t="s">
        <v>1048</v>
      </c>
      <c r="E7" s="651">
        <v>510</v>
      </c>
      <c r="F7" s="651">
        <v>960</v>
      </c>
      <c r="G7" s="651">
        <v>600</v>
      </c>
      <c r="H7" s="651" t="s">
        <v>1046</v>
      </c>
      <c r="I7" s="651">
        <v>97</v>
      </c>
    </row>
    <row r="8" spans="1:11" ht="15.75" x14ac:dyDescent="0.25">
      <c r="A8" s="658"/>
      <c r="B8" s="193" t="s">
        <v>1236</v>
      </c>
      <c r="C8" s="194">
        <v>110</v>
      </c>
      <c r="D8" s="647"/>
      <c r="E8" s="647"/>
      <c r="F8" s="678"/>
      <c r="G8" s="678"/>
      <c r="H8" s="647"/>
      <c r="I8" s="647"/>
    </row>
    <row r="9" spans="1:11" ht="16.5" thickBot="1" x14ac:dyDescent="0.3">
      <c r="A9" s="657"/>
      <c r="B9" s="189"/>
      <c r="C9" s="190"/>
      <c r="D9" s="652"/>
      <c r="E9" s="652"/>
      <c r="F9" s="679"/>
      <c r="G9" s="679"/>
      <c r="H9" s="652"/>
      <c r="I9" s="652"/>
    </row>
    <row r="10" spans="1:11" ht="15.75" x14ac:dyDescent="0.25">
      <c r="A10" s="656" t="s">
        <v>1237</v>
      </c>
      <c r="B10" s="193" t="s">
        <v>1047</v>
      </c>
      <c r="C10" s="194"/>
      <c r="D10" s="651" t="s">
        <v>1048</v>
      </c>
      <c r="E10" s="651">
        <v>510</v>
      </c>
      <c r="F10" s="195"/>
      <c r="G10" s="195"/>
      <c r="H10" s="651" t="s">
        <v>1046</v>
      </c>
      <c r="I10" s="651">
        <v>97</v>
      </c>
    </row>
    <row r="11" spans="1:11" ht="15.75" x14ac:dyDescent="0.25">
      <c r="A11" s="658"/>
      <c r="B11" s="193" t="s">
        <v>1236</v>
      </c>
      <c r="C11" s="194">
        <v>110</v>
      </c>
      <c r="D11" s="647"/>
      <c r="E11" s="647"/>
      <c r="F11" s="195">
        <v>1250</v>
      </c>
      <c r="G11" s="195">
        <v>600</v>
      </c>
      <c r="H11" s="647"/>
      <c r="I11" s="647"/>
    </row>
    <row r="12" spans="1:11" ht="16.5" thickBot="1" x14ac:dyDescent="0.3">
      <c r="A12" s="658"/>
      <c r="B12" s="193"/>
      <c r="C12" s="194"/>
      <c r="D12" s="647"/>
      <c r="E12" s="647"/>
      <c r="F12" s="193"/>
      <c r="G12" s="193"/>
      <c r="H12" s="647"/>
      <c r="I12" s="647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8" t="s">
        <v>1238</v>
      </c>
      <c r="B15" s="202" t="s">
        <v>1044</v>
      </c>
      <c r="C15" s="194"/>
      <c r="D15" s="647" t="s">
        <v>1036</v>
      </c>
      <c r="E15" s="647">
        <v>380</v>
      </c>
      <c r="F15" s="308"/>
      <c r="G15" s="308"/>
      <c r="H15" s="651" t="s">
        <v>1039</v>
      </c>
      <c r="I15" s="651">
        <v>72</v>
      </c>
      <c r="J15" s="309"/>
      <c r="K15" s="309"/>
    </row>
    <row r="16" spans="1:11" ht="15.75" x14ac:dyDescent="0.25">
      <c r="A16" s="658"/>
      <c r="B16" s="203" t="s">
        <v>1239</v>
      </c>
      <c r="C16" s="194">
        <v>110</v>
      </c>
      <c r="D16" s="647"/>
      <c r="E16" s="647"/>
      <c r="F16" s="310">
        <v>622</v>
      </c>
      <c r="G16" s="310">
        <v>1000</v>
      </c>
      <c r="H16" s="647"/>
      <c r="I16" s="647"/>
      <c r="J16" s="211"/>
      <c r="K16" s="211"/>
    </row>
    <row r="17" spans="1:11" ht="16.5" thickBot="1" x14ac:dyDescent="0.3">
      <c r="A17" s="657"/>
      <c r="B17" s="204"/>
      <c r="C17" s="190"/>
      <c r="D17" s="652"/>
      <c r="E17" s="652"/>
      <c r="F17" s="311"/>
      <c r="G17" s="311"/>
      <c r="H17" s="652"/>
      <c r="I17" s="652"/>
      <c r="J17" s="214"/>
      <c r="K17" s="214"/>
    </row>
    <row r="18" spans="1:11" ht="15.75" x14ac:dyDescent="0.25">
      <c r="A18" s="656" t="s">
        <v>1240</v>
      </c>
      <c r="B18" s="193" t="s">
        <v>1044</v>
      </c>
      <c r="C18" s="194"/>
      <c r="D18" s="651" t="s">
        <v>1036</v>
      </c>
      <c r="E18" s="651">
        <v>380</v>
      </c>
      <c r="F18" s="310">
        <v>622</v>
      </c>
      <c r="G18" s="310">
        <v>1000</v>
      </c>
      <c r="H18" s="651" t="s">
        <v>1039</v>
      </c>
      <c r="I18" s="651">
        <v>72</v>
      </c>
      <c r="J18" s="309"/>
      <c r="K18" s="309"/>
    </row>
    <row r="19" spans="1:11" ht="16.5" thickBot="1" x14ac:dyDescent="0.3">
      <c r="A19" s="658"/>
      <c r="B19" s="193" t="s">
        <v>1239</v>
      </c>
      <c r="C19" s="194">
        <v>110</v>
      </c>
      <c r="D19" s="647"/>
      <c r="E19" s="647"/>
      <c r="F19" s="310" t="s">
        <v>1049</v>
      </c>
      <c r="G19" s="310" t="s">
        <v>1049</v>
      </c>
      <c r="H19" s="654"/>
      <c r="I19" s="652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8" t="s">
        <v>1241</v>
      </c>
      <c r="B28" s="193" t="s">
        <v>1047</v>
      </c>
      <c r="C28" s="209"/>
      <c r="D28" s="647" t="s">
        <v>1048</v>
      </c>
      <c r="E28" s="647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7"/>
      <c r="B29" s="189" t="s">
        <v>1242</v>
      </c>
      <c r="C29" s="201">
        <v>110</v>
      </c>
      <c r="D29" s="652"/>
      <c r="E29" s="652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6" t="s">
        <v>1243</v>
      </c>
      <c r="B30" s="187" t="s">
        <v>1047</v>
      </c>
      <c r="C30" s="192"/>
      <c r="D30" s="651" t="s">
        <v>1048</v>
      </c>
      <c r="E30" s="651">
        <v>510</v>
      </c>
      <c r="F30" s="314">
        <v>1000</v>
      </c>
      <c r="G30" s="314">
        <v>600</v>
      </c>
      <c r="H30" s="188" t="s">
        <v>1046</v>
      </c>
      <c r="I30" s="651">
        <v>97</v>
      </c>
      <c r="J30" s="211"/>
      <c r="K30" s="211"/>
    </row>
    <row r="31" spans="1:11" ht="15.75" x14ac:dyDescent="0.25">
      <c r="A31" s="658"/>
      <c r="B31" s="193" t="s">
        <v>1242</v>
      </c>
      <c r="C31" s="194">
        <v>110</v>
      </c>
      <c r="D31" s="647"/>
      <c r="E31" s="647"/>
      <c r="F31" s="310">
        <v>605</v>
      </c>
      <c r="G31" s="310">
        <v>1000</v>
      </c>
      <c r="H31" s="195"/>
      <c r="I31" s="678"/>
      <c r="J31" s="309"/>
      <c r="K31" s="309"/>
    </row>
    <row r="32" spans="1:11" ht="16.5" thickBot="1" x14ac:dyDescent="0.3">
      <c r="A32" s="657"/>
      <c r="B32" s="189"/>
      <c r="C32" s="190"/>
      <c r="D32" s="652"/>
      <c r="E32" s="652"/>
      <c r="F32" s="189"/>
      <c r="G32" s="189"/>
      <c r="H32" s="189"/>
      <c r="I32" s="679"/>
      <c r="J32" s="214"/>
      <c r="K32" s="214"/>
    </row>
    <row r="33" spans="1:9" ht="15.75" x14ac:dyDescent="0.25">
      <c r="A33" s="656" t="s">
        <v>1244</v>
      </c>
      <c r="B33" s="187" t="s">
        <v>1050</v>
      </c>
      <c r="C33" s="651">
        <v>110</v>
      </c>
      <c r="D33" s="212" t="s">
        <v>1048</v>
      </c>
      <c r="E33" s="212">
        <v>510</v>
      </c>
      <c r="F33" s="651">
        <v>480</v>
      </c>
      <c r="G33" s="651">
        <v>600</v>
      </c>
      <c r="H33" s="651" t="s">
        <v>1039</v>
      </c>
      <c r="I33" s="651">
        <v>84</v>
      </c>
    </row>
    <row r="34" spans="1:9" ht="32.25" thickBot="1" x14ac:dyDescent="0.3">
      <c r="A34" s="657"/>
      <c r="B34" s="189" t="s">
        <v>1236</v>
      </c>
      <c r="C34" s="654"/>
      <c r="D34" s="213" t="s">
        <v>1245</v>
      </c>
      <c r="E34" s="213">
        <v>445</v>
      </c>
      <c r="F34" s="654"/>
      <c r="G34" s="654"/>
      <c r="H34" s="652"/>
      <c r="I34" s="654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6" t="s">
        <v>1051</v>
      </c>
      <c r="B39" s="656" t="s">
        <v>1055</v>
      </c>
      <c r="C39" s="651">
        <v>110</v>
      </c>
      <c r="D39" s="651" t="s">
        <v>1048</v>
      </c>
      <c r="E39" s="651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7"/>
      <c r="B40" s="657"/>
      <c r="C40" s="654"/>
      <c r="D40" s="652"/>
      <c r="E40" s="652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6" t="s">
        <v>1051</v>
      </c>
      <c r="B41" s="682" t="s">
        <v>1232</v>
      </c>
      <c r="C41" s="218"/>
      <c r="D41" s="651" t="s">
        <v>1056</v>
      </c>
      <c r="E41" s="651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8"/>
      <c r="B42" s="683"/>
      <c r="C42" s="195">
        <v>110</v>
      </c>
      <c r="D42" s="647"/>
      <c r="E42" s="647"/>
      <c r="F42" s="195"/>
      <c r="G42" s="195"/>
      <c r="H42" s="195"/>
      <c r="I42" s="195"/>
    </row>
    <row r="43" spans="1:9" ht="16.5" thickBot="1" x14ac:dyDescent="0.3">
      <c r="A43" s="657"/>
      <c r="B43" s="684"/>
      <c r="C43" s="219"/>
      <c r="D43" s="652"/>
      <c r="E43" s="652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6" t="s">
        <v>1057</v>
      </c>
      <c r="B44" s="187" t="s">
        <v>1058</v>
      </c>
      <c r="C44" s="651">
        <v>110</v>
      </c>
      <c r="D44" s="651" t="s">
        <v>1048</v>
      </c>
      <c r="E44" s="651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7"/>
      <c r="B45" s="189" t="s">
        <v>1059</v>
      </c>
      <c r="C45" s="654"/>
      <c r="D45" s="652"/>
      <c r="E45" s="652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6" t="s">
        <v>1060</v>
      </c>
      <c r="B46" s="187" t="s">
        <v>1061</v>
      </c>
      <c r="C46" s="218"/>
      <c r="D46" s="651" t="s">
        <v>1048</v>
      </c>
      <c r="E46" s="651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7"/>
      <c r="B47" s="189" t="s">
        <v>1062</v>
      </c>
      <c r="C47" s="219">
        <v>110</v>
      </c>
      <c r="D47" s="652"/>
      <c r="E47" s="652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6" t="s">
        <v>1063</v>
      </c>
      <c r="B48" s="193" t="s">
        <v>1064</v>
      </c>
      <c r="C48" s="195"/>
      <c r="D48" s="651" t="s">
        <v>1048</v>
      </c>
      <c r="E48" s="651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7"/>
      <c r="B49" s="189" t="s">
        <v>1065</v>
      </c>
      <c r="C49" s="195">
        <v>110</v>
      </c>
      <c r="D49" s="652"/>
      <c r="E49" s="652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6" t="s">
        <v>1066</v>
      </c>
      <c r="B50" s="187" t="s">
        <v>1067</v>
      </c>
      <c r="C50" s="218"/>
      <c r="D50" s="651" t="s">
        <v>1048</v>
      </c>
      <c r="E50" s="651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7"/>
      <c r="B51" s="189" t="s">
        <v>1068</v>
      </c>
      <c r="C51" s="219">
        <v>110</v>
      </c>
      <c r="D51" s="652"/>
      <c r="E51" s="652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6" t="s">
        <v>1069</v>
      </c>
      <c r="B52" s="193" t="s">
        <v>1070</v>
      </c>
      <c r="C52" s="195"/>
      <c r="D52" s="651" t="s">
        <v>1048</v>
      </c>
      <c r="E52" s="651">
        <v>510</v>
      </c>
      <c r="F52" s="651">
        <v>680</v>
      </c>
      <c r="G52" s="651">
        <v>600</v>
      </c>
      <c r="H52" s="651" t="s">
        <v>1046</v>
      </c>
      <c r="I52" s="651">
        <v>97</v>
      </c>
    </row>
    <row r="53" spans="1:9" ht="16.5" thickBot="1" x14ac:dyDescent="0.3">
      <c r="A53" s="657"/>
      <c r="B53" s="189" t="s">
        <v>1071</v>
      </c>
      <c r="C53" s="195">
        <v>110</v>
      </c>
      <c r="D53" s="652"/>
      <c r="E53" s="652"/>
      <c r="F53" s="654"/>
      <c r="G53" s="654"/>
      <c r="H53" s="652"/>
      <c r="I53" s="652"/>
    </row>
    <row r="54" spans="1:9" ht="15.75" x14ac:dyDescent="0.25">
      <c r="A54" s="656" t="s">
        <v>1072</v>
      </c>
      <c r="B54" s="187" t="s">
        <v>1070</v>
      </c>
      <c r="C54" s="218"/>
      <c r="D54" s="651" t="s">
        <v>1048</v>
      </c>
      <c r="E54" s="651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8"/>
      <c r="B55" s="193" t="s">
        <v>1073</v>
      </c>
      <c r="C55" s="220">
        <v>110</v>
      </c>
      <c r="D55" s="647"/>
      <c r="E55" s="647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6" t="s">
        <v>1074</v>
      </c>
      <c r="B57" s="193" t="s">
        <v>2197</v>
      </c>
      <c r="C57" s="195"/>
      <c r="D57" s="647" t="s">
        <v>1048</v>
      </c>
      <c r="E57" s="647">
        <v>510</v>
      </c>
      <c r="F57" s="651">
        <v>530</v>
      </c>
      <c r="G57" s="651">
        <v>500</v>
      </c>
      <c r="H57" s="647" t="s">
        <v>1040</v>
      </c>
      <c r="I57" s="220">
        <v>95</v>
      </c>
    </row>
    <row r="58" spans="1:9" ht="16.5" thickBot="1" x14ac:dyDescent="0.3">
      <c r="A58" s="657"/>
      <c r="B58" s="189" t="s">
        <v>1075</v>
      </c>
      <c r="C58" s="195">
        <v>110</v>
      </c>
      <c r="D58" s="652"/>
      <c r="E58" s="652"/>
      <c r="F58" s="654"/>
      <c r="G58" s="654"/>
      <c r="H58" s="652"/>
      <c r="I58" s="219"/>
    </row>
    <row r="59" spans="1:9" ht="15.75" x14ac:dyDescent="0.25">
      <c r="A59" s="656" t="s">
        <v>1076</v>
      </c>
      <c r="B59" s="193" t="s">
        <v>1077</v>
      </c>
      <c r="C59" s="218"/>
      <c r="D59" s="651" t="s">
        <v>1048</v>
      </c>
      <c r="E59" s="651">
        <v>510</v>
      </c>
      <c r="F59" s="651">
        <v>200</v>
      </c>
      <c r="G59" s="651">
        <v>200</v>
      </c>
      <c r="H59" s="651" t="s">
        <v>1079</v>
      </c>
      <c r="I59" s="195"/>
    </row>
    <row r="60" spans="1:9" ht="16.5" thickBot="1" x14ac:dyDescent="0.3">
      <c r="A60" s="657"/>
      <c r="B60" s="189" t="s">
        <v>1078</v>
      </c>
      <c r="C60" s="219">
        <v>110</v>
      </c>
      <c r="D60" s="652"/>
      <c r="E60" s="652"/>
      <c r="F60" s="654"/>
      <c r="G60" s="654"/>
      <c r="H60" s="654"/>
      <c r="I60" s="195">
        <v>38</v>
      </c>
    </row>
    <row r="61" spans="1:9" ht="15.75" x14ac:dyDescent="0.25">
      <c r="A61" s="656" t="s">
        <v>1080</v>
      </c>
      <c r="B61" s="187" t="s">
        <v>1081</v>
      </c>
      <c r="C61" s="218"/>
      <c r="D61" s="651" t="s">
        <v>1048</v>
      </c>
      <c r="E61" s="651">
        <v>510</v>
      </c>
      <c r="F61" s="665">
        <v>620</v>
      </c>
      <c r="G61" s="221"/>
      <c r="H61" s="660" t="s">
        <v>1040</v>
      </c>
      <c r="I61" s="218"/>
    </row>
    <row r="62" spans="1:9" ht="15.75" x14ac:dyDescent="0.25">
      <c r="A62" s="658"/>
      <c r="B62" s="193" t="s">
        <v>1082</v>
      </c>
      <c r="C62" s="220">
        <v>110</v>
      </c>
      <c r="D62" s="647"/>
      <c r="E62" s="647"/>
      <c r="F62" s="666"/>
      <c r="G62" s="220">
        <v>300</v>
      </c>
      <c r="H62" s="668"/>
      <c r="I62" s="209">
        <v>57</v>
      </c>
    </row>
    <row r="63" spans="1:9" ht="16.5" thickBot="1" x14ac:dyDescent="0.3">
      <c r="A63" s="657"/>
      <c r="B63" s="189"/>
      <c r="C63" s="219"/>
      <c r="D63" s="652"/>
      <c r="E63" s="652"/>
      <c r="F63" s="667"/>
      <c r="G63" s="204"/>
      <c r="H63" s="661"/>
      <c r="I63" s="201"/>
    </row>
    <row r="64" spans="1:9" ht="15.75" x14ac:dyDescent="0.25">
      <c r="A64" s="656" t="s">
        <v>1083</v>
      </c>
      <c r="B64" s="193" t="s">
        <v>1084</v>
      </c>
      <c r="C64" s="195">
        <v>110</v>
      </c>
      <c r="D64" s="651" t="s">
        <v>1048</v>
      </c>
      <c r="E64" s="651">
        <v>510</v>
      </c>
      <c r="F64" s="651">
        <v>170</v>
      </c>
      <c r="G64" s="651">
        <v>300</v>
      </c>
      <c r="H64" s="651" t="s">
        <v>1039</v>
      </c>
      <c r="I64" s="195">
        <v>33</v>
      </c>
    </row>
    <row r="65" spans="1:9" ht="16.5" thickBot="1" x14ac:dyDescent="0.3">
      <c r="A65" s="657"/>
      <c r="B65" s="189" t="s">
        <v>1085</v>
      </c>
      <c r="C65" s="191"/>
      <c r="D65" s="652"/>
      <c r="E65" s="652"/>
      <c r="F65" s="654"/>
      <c r="G65" s="654"/>
      <c r="H65" s="654"/>
      <c r="I65" s="191"/>
    </row>
    <row r="66" spans="1:9" ht="15.75" x14ac:dyDescent="0.25">
      <c r="A66" s="217"/>
      <c r="B66" s="193" t="s">
        <v>1087</v>
      </c>
      <c r="C66" s="195"/>
      <c r="D66" s="651" t="s">
        <v>1048</v>
      </c>
      <c r="E66" s="651">
        <v>510</v>
      </c>
      <c r="F66" s="195"/>
      <c r="G66" s="195"/>
      <c r="H66" s="195"/>
      <c r="I66" s="651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47"/>
      <c r="E67" s="647"/>
      <c r="F67" s="195">
        <v>340</v>
      </c>
      <c r="G67" s="195">
        <v>300</v>
      </c>
      <c r="H67" s="195" t="s">
        <v>1040</v>
      </c>
      <c r="I67" s="647"/>
    </row>
    <row r="68" spans="1:9" ht="16.5" thickBot="1" x14ac:dyDescent="0.3">
      <c r="A68" s="200"/>
      <c r="B68" s="189"/>
      <c r="C68" s="191"/>
      <c r="D68" s="652"/>
      <c r="E68" s="652"/>
      <c r="F68" s="195">
        <v>240</v>
      </c>
      <c r="G68" s="195">
        <v>300</v>
      </c>
      <c r="H68" s="195" t="s">
        <v>1039</v>
      </c>
      <c r="I68" s="652"/>
    </row>
    <row r="69" spans="1:9" ht="15.75" x14ac:dyDescent="0.25">
      <c r="A69" s="656" t="s">
        <v>1089</v>
      </c>
      <c r="B69" s="187" t="s">
        <v>1050</v>
      </c>
      <c r="C69" s="218"/>
      <c r="D69" s="651" t="s">
        <v>1048</v>
      </c>
      <c r="E69" s="651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7"/>
      <c r="B70" s="189" t="s">
        <v>1090</v>
      </c>
      <c r="C70" s="219">
        <v>110</v>
      </c>
      <c r="D70" s="652"/>
      <c r="E70" s="652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6" t="s">
        <v>1091</v>
      </c>
      <c r="B71" s="193" t="s">
        <v>1092</v>
      </c>
      <c r="C71" s="195"/>
      <c r="D71" s="651" t="s">
        <v>1048</v>
      </c>
      <c r="E71" s="651">
        <v>510</v>
      </c>
      <c r="F71" s="218"/>
      <c r="G71" s="218"/>
      <c r="H71" s="218"/>
      <c r="I71" s="218"/>
    </row>
    <row r="72" spans="1:9" ht="16.5" customHeight="1" x14ac:dyDescent="0.25">
      <c r="A72" s="658"/>
      <c r="B72" s="193" t="s">
        <v>1093</v>
      </c>
      <c r="C72" s="195">
        <v>110</v>
      </c>
      <c r="D72" s="647"/>
      <c r="E72" s="647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7"/>
      <c r="B73" s="189"/>
      <c r="C73" s="191"/>
      <c r="D73" s="652"/>
      <c r="E73" s="652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6" t="s">
        <v>1094</v>
      </c>
      <c r="B74" s="193" t="s">
        <v>2389</v>
      </c>
      <c r="C74" s="195">
        <v>110</v>
      </c>
      <c r="D74" s="651" t="s">
        <v>1096</v>
      </c>
      <c r="E74" s="651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7"/>
      <c r="B75" s="189" t="s">
        <v>1095</v>
      </c>
      <c r="C75" s="191"/>
      <c r="D75" s="652"/>
      <c r="E75" s="652"/>
      <c r="F75" s="191"/>
      <c r="G75" s="191"/>
      <c r="H75" s="191"/>
      <c r="I75" s="191"/>
    </row>
    <row r="76" spans="1:9" ht="15.75" x14ac:dyDescent="0.25">
      <c r="A76" s="656" t="s">
        <v>1097</v>
      </c>
      <c r="B76" s="187" t="s">
        <v>1098</v>
      </c>
      <c r="C76" s="218"/>
      <c r="D76" s="651" t="s">
        <v>1048</v>
      </c>
      <c r="E76" s="651">
        <v>510</v>
      </c>
      <c r="F76" s="188"/>
      <c r="G76" s="188"/>
      <c r="H76" s="649" t="s">
        <v>1261</v>
      </c>
      <c r="I76" s="649">
        <v>97</v>
      </c>
    </row>
    <row r="77" spans="1:9" ht="16.5" thickBot="1" x14ac:dyDescent="0.3">
      <c r="A77" s="657"/>
      <c r="B77" s="189" t="s">
        <v>1099</v>
      </c>
      <c r="C77" s="219">
        <v>110</v>
      </c>
      <c r="D77" s="652"/>
      <c r="E77" s="652"/>
      <c r="F77" s="191"/>
      <c r="G77" s="191"/>
      <c r="H77" s="650"/>
      <c r="I77" s="655"/>
    </row>
    <row r="78" spans="1:9" ht="15.75" x14ac:dyDescent="0.25">
      <c r="A78" s="656" t="s">
        <v>1100</v>
      </c>
      <c r="B78" s="193" t="s">
        <v>1101</v>
      </c>
      <c r="C78" s="218"/>
      <c r="D78" s="651" t="s">
        <v>1048</v>
      </c>
      <c r="E78" s="651">
        <v>510</v>
      </c>
      <c r="F78" s="195"/>
      <c r="G78" s="195"/>
      <c r="H78" s="649" t="s">
        <v>1261</v>
      </c>
      <c r="I78" s="649">
        <v>97</v>
      </c>
    </row>
    <row r="79" spans="1:9" ht="16.5" thickBot="1" x14ac:dyDescent="0.3">
      <c r="A79" s="658"/>
      <c r="B79" s="193" t="s">
        <v>1102</v>
      </c>
      <c r="C79" s="220">
        <v>110</v>
      </c>
      <c r="D79" s="647"/>
      <c r="E79" s="647"/>
      <c r="F79" s="195"/>
      <c r="G79" s="195"/>
      <c r="H79" s="650"/>
      <c r="I79" s="648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8" t="s">
        <v>1103</v>
      </c>
      <c r="B81" s="193" t="s">
        <v>1104</v>
      </c>
      <c r="C81" s="195"/>
      <c r="D81" s="647" t="s">
        <v>1048</v>
      </c>
      <c r="E81" s="647">
        <v>510</v>
      </c>
      <c r="F81" s="195"/>
      <c r="G81" s="195"/>
      <c r="H81" s="195"/>
      <c r="I81" s="195"/>
    </row>
    <row r="82" spans="1:9" ht="15.75" x14ac:dyDescent="0.25">
      <c r="A82" s="658"/>
      <c r="B82" s="193" t="s">
        <v>1105</v>
      </c>
      <c r="C82" s="195">
        <v>110</v>
      </c>
      <c r="D82" s="647"/>
      <c r="E82" s="647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7"/>
      <c r="B83" s="189"/>
      <c r="C83" s="191"/>
      <c r="D83" s="652"/>
      <c r="E83" s="652"/>
      <c r="F83" s="189"/>
      <c r="G83" s="189"/>
      <c r="H83" s="189"/>
      <c r="I83" s="189"/>
    </row>
    <row r="84" spans="1:9" ht="15.75" x14ac:dyDescent="0.25">
      <c r="A84" s="656" t="s">
        <v>1106</v>
      </c>
      <c r="B84" s="193" t="s">
        <v>2389</v>
      </c>
      <c r="C84" s="651">
        <v>110</v>
      </c>
      <c r="D84" s="651" t="s">
        <v>177</v>
      </c>
      <c r="E84" s="651">
        <v>330</v>
      </c>
      <c r="F84" s="195"/>
      <c r="G84" s="195"/>
      <c r="H84" s="195"/>
      <c r="I84" s="218"/>
    </row>
    <row r="85" spans="1:9" ht="15.75" x14ac:dyDescent="0.25">
      <c r="A85" s="658"/>
      <c r="B85" s="193" t="s">
        <v>1107</v>
      </c>
      <c r="C85" s="653"/>
      <c r="D85" s="647"/>
      <c r="E85" s="647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7"/>
      <c r="B86" s="189"/>
      <c r="C86" s="654"/>
      <c r="D86" s="652"/>
      <c r="E86" s="652"/>
      <c r="F86" s="195"/>
      <c r="G86" s="195"/>
      <c r="H86" s="195"/>
      <c r="I86" s="219"/>
    </row>
    <row r="87" spans="1:9" ht="15.75" x14ac:dyDescent="0.25">
      <c r="A87" s="656" t="s">
        <v>1108</v>
      </c>
      <c r="B87" s="187" t="s">
        <v>2389</v>
      </c>
      <c r="C87" s="218"/>
      <c r="D87" s="651" t="s">
        <v>177</v>
      </c>
      <c r="E87" s="651">
        <v>330</v>
      </c>
      <c r="F87" s="649">
        <v>180</v>
      </c>
      <c r="G87" s="188">
        <v>750</v>
      </c>
      <c r="H87" s="188" t="s">
        <v>1039</v>
      </c>
      <c r="I87" s="649">
        <v>34</v>
      </c>
    </row>
    <row r="88" spans="1:9" ht="16.5" thickBot="1" x14ac:dyDescent="0.3">
      <c r="A88" s="658"/>
      <c r="B88" s="193" t="s">
        <v>1107</v>
      </c>
      <c r="C88" s="220">
        <v>110</v>
      </c>
      <c r="D88" s="647"/>
      <c r="E88" s="647"/>
      <c r="F88" s="664"/>
      <c r="G88" s="195"/>
      <c r="H88" s="195"/>
      <c r="I88" s="648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8" t="s">
        <v>1109</v>
      </c>
      <c r="B91" s="202" t="s">
        <v>1110</v>
      </c>
      <c r="C91" s="218"/>
      <c r="D91" s="651" t="s">
        <v>177</v>
      </c>
      <c r="E91" s="647">
        <v>330</v>
      </c>
      <c r="F91" s="195">
        <v>47</v>
      </c>
      <c r="G91" s="195">
        <v>100</v>
      </c>
      <c r="H91" s="195" t="s">
        <v>1039</v>
      </c>
      <c r="I91" s="648">
        <v>9</v>
      </c>
    </row>
    <row r="92" spans="1:9" ht="16.5" thickBot="1" x14ac:dyDescent="0.3">
      <c r="A92" s="657"/>
      <c r="B92" s="204" t="s">
        <v>1111</v>
      </c>
      <c r="C92" s="219">
        <v>110</v>
      </c>
      <c r="D92" s="652"/>
      <c r="E92" s="652"/>
      <c r="F92" s="191"/>
      <c r="G92" s="191"/>
      <c r="H92" s="191"/>
      <c r="I92" s="655"/>
    </row>
    <row r="93" spans="1:9" ht="15.75" x14ac:dyDescent="0.25">
      <c r="A93" s="656" t="s">
        <v>1112</v>
      </c>
      <c r="B93" s="193" t="s">
        <v>1044</v>
      </c>
      <c r="C93" s="195"/>
      <c r="D93" s="651" t="s">
        <v>1036</v>
      </c>
      <c r="E93" s="651">
        <v>380</v>
      </c>
      <c r="F93" s="310">
        <v>570</v>
      </c>
      <c r="G93" s="310">
        <v>1000</v>
      </c>
      <c r="H93" s="195" t="s">
        <v>1039</v>
      </c>
      <c r="I93" s="649">
        <v>64</v>
      </c>
    </row>
    <row r="94" spans="1:9" ht="16.5" thickBot="1" x14ac:dyDescent="0.3">
      <c r="A94" s="657"/>
      <c r="B94" s="189" t="s">
        <v>1113</v>
      </c>
      <c r="C94" s="195">
        <v>110</v>
      </c>
      <c r="D94" s="652"/>
      <c r="E94" s="652"/>
      <c r="F94" s="313"/>
      <c r="G94" s="313"/>
      <c r="H94" s="191"/>
      <c r="I94" s="655"/>
    </row>
    <row r="95" spans="1:9" ht="15.75" x14ac:dyDescent="0.25">
      <c r="A95" s="656" t="s">
        <v>1114</v>
      </c>
      <c r="B95" s="193" t="s">
        <v>1115</v>
      </c>
      <c r="C95" s="218"/>
      <c r="D95" s="651" t="s">
        <v>1036</v>
      </c>
      <c r="E95" s="651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7"/>
      <c r="B96" s="189" t="s">
        <v>1116</v>
      </c>
      <c r="C96" s="219">
        <v>110</v>
      </c>
      <c r="D96" s="652"/>
      <c r="E96" s="652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6" t="s">
        <v>1117</v>
      </c>
      <c r="B97" s="187" t="s">
        <v>1118</v>
      </c>
      <c r="C97" s="218"/>
      <c r="D97" s="651" t="s">
        <v>177</v>
      </c>
      <c r="E97" s="651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7"/>
      <c r="B98" s="189" t="s">
        <v>1119</v>
      </c>
      <c r="C98" s="219">
        <v>110</v>
      </c>
      <c r="D98" s="652"/>
      <c r="E98" s="652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6" t="s">
        <v>1120</v>
      </c>
      <c r="B99" s="193" t="s">
        <v>1044</v>
      </c>
      <c r="C99" s="195"/>
      <c r="D99" s="651" t="s">
        <v>1096</v>
      </c>
      <c r="E99" s="651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8"/>
      <c r="B100" s="193" t="s">
        <v>931</v>
      </c>
      <c r="C100" s="195">
        <v>110</v>
      </c>
      <c r="D100" s="647"/>
      <c r="E100" s="647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7"/>
      <c r="B101" s="189"/>
      <c r="C101" s="191"/>
      <c r="D101" s="652"/>
      <c r="E101" s="652"/>
      <c r="F101" s="189"/>
      <c r="G101" s="189"/>
      <c r="H101" s="189"/>
      <c r="I101" s="189"/>
    </row>
    <row r="102" spans="1:9" ht="15.75" x14ac:dyDescent="0.25">
      <c r="A102" s="656" t="s">
        <v>1121</v>
      </c>
      <c r="B102" s="193" t="s">
        <v>1044</v>
      </c>
      <c r="C102" s="195"/>
      <c r="D102" s="651" t="s">
        <v>1096</v>
      </c>
      <c r="E102" s="651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8"/>
      <c r="B103" s="193" t="s">
        <v>931</v>
      </c>
      <c r="C103" s="195">
        <v>110</v>
      </c>
      <c r="D103" s="647"/>
      <c r="E103" s="647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7"/>
      <c r="B104" s="189"/>
      <c r="C104" s="191"/>
      <c r="D104" s="652"/>
      <c r="E104" s="652"/>
      <c r="F104" s="189"/>
      <c r="G104" s="189"/>
      <c r="H104" s="189"/>
      <c r="I104" s="189"/>
    </row>
    <row r="105" spans="1:9" ht="15.75" x14ac:dyDescent="0.25">
      <c r="A105" s="656" t="s">
        <v>1122</v>
      </c>
      <c r="B105" s="187" t="s">
        <v>1123</v>
      </c>
      <c r="C105" s="218"/>
      <c r="D105" s="651" t="s">
        <v>177</v>
      </c>
      <c r="E105" s="651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7"/>
      <c r="B106" s="189" t="s">
        <v>1124</v>
      </c>
      <c r="C106" s="219">
        <v>110</v>
      </c>
      <c r="D106" s="652"/>
      <c r="E106" s="652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6" t="s">
        <v>1126</v>
      </c>
      <c r="B107" s="193" t="s">
        <v>1127</v>
      </c>
      <c r="C107" s="195"/>
      <c r="D107" s="651" t="s">
        <v>177</v>
      </c>
      <c r="E107" s="651">
        <v>330</v>
      </c>
      <c r="F107" s="195">
        <v>220</v>
      </c>
      <c r="G107" s="195">
        <v>300</v>
      </c>
      <c r="H107" s="651" t="s">
        <v>1039</v>
      </c>
      <c r="I107" s="651">
        <v>42</v>
      </c>
    </row>
    <row r="108" spans="1:9" ht="16.5" thickBot="1" x14ac:dyDescent="0.3">
      <c r="A108" s="657"/>
      <c r="B108" s="189" t="s">
        <v>1128</v>
      </c>
      <c r="C108" s="191">
        <v>110</v>
      </c>
      <c r="D108" s="652"/>
      <c r="E108" s="652"/>
      <c r="F108" s="191" t="s">
        <v>1049</v>
      </c>
      <c r="G108" s="191" t="s">
        <v>1049</v>
      </c>
      <c r="H108" s="652"/>
      <c r="I108" s="652"/>
    </row>
    <row r="109" spans="1:9" ht="15.75" x14ac:dyDescent="0.25">
      <c r="A109" s="656" t="s">
        <v>1129</v>
      </c>
      <c r="B109" s="193" t="s">
        <v>1130</v>
      </c>
      <c r="C109" s="195"/>
      <c r="D109" s="651" t="s">
        <v>177</v>
      </c>
      <c r="E109" s="651">
        <v>330</v>
      </c>
      <c r="F109" s="195">
        <v>190</v>
      </c>
      <c r="G109" s="195">
        <v>300</v>
      </c>
      <c r="H109" s="651" t="s">
        <v>1039</v>
      </c>
      <c r="I109" s="651">
        <v>36</v>
      </c>
    </row>
    <row r="110" spans="1:9" ht="15.75" x14ac:dyDescent="0.25">
      <c r="A110" s="658"/>
      <c r="B110" s="193" t="s">
        <v>1131</v>
      </c>
      <c r="C110" s="195">
        <v>110</v>
      </c>
      <c r="D110" s="647"/>
      <c r="E110" s="647"/>
      <c r="F110" s="195" t="s">
        <v>1049</v>
      </c>
      <c r="G110" s="195" t="s">
        <v>1049</v>
      </c>
      <c r="H110" s="647"/>
      <c r="I110" s="647"/>
    </row>
    <row r="111" spans="1:9" ht="16.5" thickBot="1" x14ac:dyDescent="0.3">
      <c r="A111" s="657"/>
      <c r="B111" s="189"/>
      <c r="C111" s="191"/>
      <c r="D111" s="652"/>
      <c r="E111" s="652"/>
      <c r="F111" s="189"/>
      <c r="G111" s="189"/>
      <c r="H111" s="652"/>
      <c r="I111" s="652"/>
    </row>
    <row r="112" spans="1:9" ht="15.75" x14ac:dyDescent="0.25">
      <c r="A112" s="656" t="s">
        <v>1132</v>
      </c>
      <c r="B112" s="193" t="s">
        <v>1127</v>
      </c>
      <c r="C112" s="195">
        <v>110</v>
      </c>
      <c r="D112" s="651" t="s">
        <v>1096</v>
      </c>
      <c r="E112" s="651">
        <v>445</v>
      </c>
      <c r="F112" s="195">
        <v>650</v>
      </c>
      <c r="G112" s="195">
        <v>600</v>
      </c>
      <c r="H112" s="649" t="s">
        <v>1046</v>
      </c>
      <c r="I112" s="649">
        <v>84</v>
      </c>
    </row>
    <row r="113" spans="1:9" ht="16.5" thickBot="1" x14ac:dyDescent="0.3">
      <c r="A113" s="657"/>
      <c r="B113" s="189" t="s">
        <v>1133</v>
      </c>
      <c r="C113" s="191"/>
      <c r="D113" s="652"/>
      <c r="E113" s="652"/>
      <c r="F113" s="191" t="s">
        <v>1049</v>
      </c>
      <c r="G113" s="191" t="s">
        <v>1049</v>
      </c>
      <c r="H113" s="655"/>
      <c r="I113" s="655"/>
    </row>
    <row r="114" spans="1:9" ht="15.75" x14ac:dyDescent="0.25">
      <c r="A114" s="656" t="s">
        <v>1134</v>
      </c>
      <c r="B114" s="187" t="s">
        <v>1135</v>
      </c>
      <c r="C114" s="188"/>
      <c r="D114" s="651" t="s">
        <v>1096</v>
      </c>
      <c r="E114" s="651">
        <v>445</v>
      </c>
      <c r="F114" s="649" t="s">
        <v>1049</v>
      </c>
      <c r="G114" s="649" t="s">
        <v>1049</v>
      </c>
      <c r="H114" s="649" t="s">
        <v>1046</v>
      </c>
      <c r="I114" s="649">
        <v>84</v>
      </c>
    </row>
    <row r="115" spans="1:9" ht="15.75" x14ac:dyDescent="0.25">
      <c r="A115" s="658"/>
      <c r="B115" s="193" t="s">
        <v>1133</v>
      </c>
      <c r="C115" s="195">
        <v>110</v>
      </c>
      <c r="D115" s="647"/>
      <c r="E115" s="647"/>
      <c r="F115" s="648"/>
      <c r="G115" s="648"/>
      <c r="H115" s="648"/>
      <c r="I115" s="648"/>
    </row>
    <row r="116" spans="1:9" ht="2.25" customHeight="1" thickBot="1" x14ac:dyDescent="0.3">
      <c r="A116" s="657"/>
      <c r="B116" s="189"/>
      <c r="C116" s="191"/>
      <c r="D116" s="652"/>
      <c r="E116" s="652"/>
      <c r="F116" s="655"/>
      <c r="G116" s="655"/>
      <c r="H116" s="655"/>
      <c r="I116" s="655"/>
    </row>
    <row r="117" spans="1:9" ht="15.75" x14ac:dyDescent="0.25">
      <c r="A117" s="656" t="s">
        <v>1136</v>
      </c>
      <c r="B117" s="193" t="s">
        <v>1137</v>
      </c>
      <c r="C117" s="195"/>
      <c r="D117" s="651" t="s">
        <v>177</v>
      </c>
      <c r="E117" s="651">
        <v>330</v>
      </c>
      <c r="F117" s="195"/>
      <c r="G117" s="195"/>
      <c r="H117" s="651" t="s">
        <v>1039</v>
      </c>
      <c r="I117" s="649">
        <v>30</v>
      </c>
    </row>
    <row r="118" spans="1:9" ht="15.75" x14ac:dyDescent="0.25">
      <c r="A118" s="658"/>
      <c r="B118" s="193" t="s">
        <v>1138</v>
      </c>
      <c r="C118" s="195">
        <v>110</v>
      </c>
      <c r="D118" s="647"/>
      <c r="E118" s="647"/>
      <c r="F118" s="195">
        <v>160</v>
      </c>
      <c r="G118" s="195">
        <v>300</v>
      </c>
      <c r="H118" s="647"/>
      <c r="I118" s="648"/>
    </row>
    <row r="119" spans="1:9" ht="6" customHeight="1" thickBot="1" x14ac:dyDescent="0.3">
      <c r="A119" s="657"/>
      <c r="B119" s="189"/>
      <c r="C119" s="191"/>
      <c r="D119" s="652"/>
      <c r="E119" s="652"/>
      <c r="F119" s="189"/>
      <c r="G119" s="189"/>
      <c r="H119" s="652"/>
      <c r="I119" s="655"/>
    </row>
    <row r="120" spans="1:9" ht="15.75" x14ac:dyDescent="0.25">
      <c r="A120" s="656" t="s">
        <v>1139</v>
      </c>
      <c r="B120" s="193" t="s">
        <v>1140</v>
      </c>
      <c r="C120" s="195"/>
      <c r="D120" s="651" t="s">
        <v>176</v>
      </c>
      <c r="E120" s="651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8"/>
      <c r="B121" s="193" t="s">
        <v>1141</v>
      </c>
      <c r="C121" s="195">
        <v>110</v>
      </c>
      <c r="D121" s="647"/>
      <c r="E121" s="647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7"/>
      <c r="B122" s="189"/>
      <c r="C122" s="191"/>
      <c r="D122" s="652"/>
      <c r="E122" s="652"/>
      <c r="F122" s="189"/>
      <c r="G122" s="189"/>
      <c r="H122" s="189"/>
      <c r="I122" s="189"/>
    </row>
    <row r="123" spans="1:9" ht="15.75" x14ac:dyDescent="0.25">
      <c r="A123" s="656" t="s">
        <v>1142</v>
      </c>
      <c r="B123" s="193" t="s">
        <v>1143</v>
      </c>
      <c r="C123" s="195"/>
      <c r="D123" s="651" t="s">
        <v>1036</v>
      </c>
      <c r="E123" s="651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8"/>
      <c r="B124" s="193" t="s">
        <v>912</v>
      </c>
      <c r="C124" s="195">
        <v>110</v>
      </c>
      <c r="D124" s="647"/>
      <c r="E124" s="647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7"/>
      <c r="B125" s="189"/>
      <c r="C125" s="191"/>
      <c r="D125" s="652"/>
      <c r="E125" s="652"/>
      <c r="F125" s="189"/>
      <c r="G125" s="189"/>
      <c r="H125" s="189"/>
      <c r="I125" s="189"/>
    </row>
    <row r="126" spans="1:9" ht="15.75" x14ac:dyDescent="0.25">
      <c r="A126" s="656" t="s">
        <v>1144</v>
      </c>
      <c r="B126" s="187" t="s">
        <v>1110</v>
      </c>
      <c r="C126" s="188"/>
      <c r="D126" s="651" t="s">
        <v>1048</v>
      </c>
      <c r="E126" s="651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8"/>
      <c r="B127" s="193" t="s">
        <v>1145</v>
      </c>
      <c r="C127" s="195">
        <v>110</v>
      </c>
      <c r="D127" s="647"/>
      <c r="E127" s="647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7"/>
      <c r="B128" s="189"/>
      <c r="C128" s="191"/>
      <c r="D128" s="652"/>
      <c r="E128" s="652"/>
      <c r="F128" s="189"/>
      <c r="G128" s="189"/>
      <c r="H128" s="189"/>
      <c r="I128" s="189"/>
    </row>
    <row r="129" spans="1:9" ht="15.75" x14ac:dyDescent="0.25">
      <c r="A129" s="656" t="s">
        <v>1146</v>
      </c>
      <c r="B129" s="193" t="s">
        <v>1147</v>
      </c>
      <c r="C129" s="195"/>
      <c r="D129" s="651" t="s">
        <v>1048</v>
      </c>
      <c r="E129" s="651">
        <v>510</v>
      </c>
      <c r="F129" s="195">
        <v>70</v>
      </c>
      <c r="G129" s="195">
        <v>400</v>
      </c>
      <c r="H129" s="649" t="s">
        <v>1039</v>
      </c>
      <c r="I129" s="649">
        <v>13</v>
      </c>
    </row>
    <row r="130" spans="1:9" ht="15.75" x14ac:dyDescent="0.25">
      <c r="A130" s="658"/>
      <c r="B130" s="193" t="s">
        <v>1148</v>
      </c>
      <c r="C130" s="195">
        <v>110</v>
      </c>
      <c r="D130" s="647"/>
      <c r="E130" s="647"/>
      <c r="F130" s="195"/>
      <c r="G130" s="195"/>
      <c r="H130" s="648"/>
      <c r="I130" s="648"/>
    </row>
    <row r="131" spans="1:9" ht="3.75" customHeight="1" thickBot="1" x14ac:dyDescent="0.3">
      <c r="A131" s="657"/>
      <c r="B131" s="189"/>
      <c r="C131" s="191"/>
      <c r="D131" s="652"/>
      <c r="E131" s="652"/>
      <c r="F131" s="191" t="s">
        <v>1049</v>
      </c>
      <c r="G131" s="191" t="s">
        <v>1049</v>
      </c>
      <c r="H131" s="655"/>
      <c r="I131" s="655"/>
    </row>
    <row r="132" spans="1:9" ht="15.75" x14ac:dyDescent="0.25">
      <c r="A132" s="656" t="s">
        <v>1149</v>
      </c>
      <c r="B132" s="193" t="s">
        <v>1147</v>
      </c>
      <c r="C132" s="195"/>
      <c r="D132" s="651" t="s">
        <v>1036</v>
      </c>
      <c r="E132" s="651">
        <v>380</v>
      </c>
      <c r="F132" s="195">
        <v>160</v>
      </c>
      <c r="G132" s="195">
        <v>300</v>
      </c>
      <c r="H132" s="649" t="s">
        <v>1039</v>
      </c>
      <c r="I132" s="649">
        <v>30</v>
      </c>
    </row>
    <row r="133" spans="1:9" ht="15.75" x14ac:dyDescent="0.25">
      <c r="A133" s="658"/>
      <c r="B133" s="193" t="s">
        <v>1150</v>
      </c>
      <c r="C133" s="195">
        <v>110</v>
      </c>
      <c r="D133" s="647"/>
      <c r="E133" s="647"/>
      <c r="F133" s="195"/>
      <c r="G133" s="195"/>
      <c r="H133" s="648"/>
      <c r="I133" s="648"/>
    </row>
    <row r="134" spans="1:9" ht="9.75" customHeight="1" thickBot="1" x14ac:dyDescent="0.3">
      <c r="A134" s="657"/>
      <c r="B134" s="189"/>
      <c r="C134" s="191"/>
      <c r="D134" s="652"/>
      <c r="E134" s="652"/>
      <c r="F134" s="191"/>
      <c r="G134" s="191"/>
      <c r="H134" s="655"/>
      <c r="I134" s="655"/>
    </row>
    <row r="135" spans="1:9" ht="15.75" x14ac:dyDescent="0.25">
      <c r="A135" s="656" t="s">
        <v>1151</v>
      </c>
      <c r="B135" s="193" t="s">
        <v>1152</v>
      </c>
      <c r="C135" s="195"/>
      <c r="D135" s="651" t="s">
        <v>1048</v>
      </c>
      <c r="E135" s="651">
        <v>510</v>
      </c>
      <c r="F135" s="195"/>
      <c r="G135" s="195"/>
      <c r="H135" s="195"/>
      <c r="I135" s="195"/>
    </row>
    <row r="136" spans="1:9" ht="15.75" x14ac:dyDescent="0.25">
      <c r="A136" s="658"/>
      <c r="B136" s="193" t="s">
        <v>1093</v>
      </c>
      <c r="C136" s="195">
        <v>110</v>
      </c>
      <c r="D136" s="647"/>
      <c r="E136" s="647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8"/>
      <c r="B137" s="193"/>
      <c r="C137" s="195"/>
      <c r="D137" s="647"/>
      <c r="E137" s="647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6" t="s">
        <v>1153</v>
      </c>
      <c r="B139" s="214" t="s">
        <v>1154</v>
      </c>
      <c r="C139" s="220"/>
      <c r="D139" s="668" t="s">
        <v>177</v>
      </c>
      <c r="E139" s="647">
        <v>330</v>
      </c>
      <c r="F139" s="195">
        <v>220</v>
      </c>
      <c r="G139" s="195">
        <v>400</v>
      </c>
      <c r="H139" s="648" t="s">
        <v>1039</v>
      </c>
      <c r="I139" s="648">
        <v>42</v>
      </c>
    </row>
    <row r="140" spans="1:9" ht="16.5" thickBot="1" x14ac:dyDescent="0.3">
      <c r="A140" s="657"/>
      <c r="B140" s="223" t="s">
        <v>1155</v>
      </c>
      <c r="C140" s="219">
        <v>110</v>
      </c>
      <c r="D140" s="661"/>
      <c r="E140" s="652"/>
      <c r="F140" s="191"/>
      <c r="G140" s="191"/>
      <c r="H140" s="655"/>
      <c r="I140" s="655"/>
    </row>
    <row r="141" spans="1:9" ht="15.75" x14ac:dyDescent="0.25">
      <c r="A141" s="656" t="s">
        <v>1156</v>
      </c>
      <c r="B141" s="214" t="s">
        <v>1154</v>
      </c>
      <c r="C141" s="220"/>
      <c r="D141" s="660" t="s">
        <v>1048</v>
      </c>
      <c r="E141" s="651">
        <v>510</v>
      </c>
      <c r="F141" s="195">
        <v>170</v>
      </c>
      <c r="G141" s="195">
        <v>300</v>
      </c>
      <c r="H141" s="649" t="s">
        <v>1039</v>
      </c>
      <c r="I141" s="649">
        <v>33</v>
      </c>
    </row>
    <row r="142" spans="1:9" ht="16.5" thickBot="1" x14ac:dyDescent="0.3">
      <c r="A142" s="657"/>
      <c r="B142" s="223" t="s">
        <v>1157</v>
      </c>
      <c r="C142" s="220">
        <v>110</v>
      </c>
      <c r="D142" s="661"/>
      <c r="E142" s="652"/>
      <c r="F142" s="191"/>
      <c r="G142" s="191"/>
      <c r="H142" s="655"/>
      <c r="I142" s="655"/>
    </row>
    <row r="143" spans="1:9" ht="15.75" x14ac:dyDescent="0.25">
      <c r="A143" s="656" t="s">
        <v>1156</v>
      </c>
      <c r="B143" s="214" t="s">
        <v>1158</v>
      </c>
      <c r="C143" s="218"/>
      <c r="D143" s="660" t="s">
        <v>1036</v>
      </c>
      <c r="E143" s="651">
        <v>380</v>
      </c>
      <c r="F143" s="195">
        <v>370</v>
      </c>
      <c r="G143" s="195">
        <v>500</v>
      </c>
      <c r="H143" s="649" t="s">
        <v>1160</v>
      </c>
      <c r="I143" s="195">
        <v>70</v>
      </c>
    </row>
    <row r="144" spans="1:9" ht="16.5" thickBot="1" x14ac:dyDescent="0.3">
      <c r="A144" s="657"/>
      <c r="B144" s="223" t="s">
        <v>1159</v>
      </c>
      <c r="C144" s="219">
        <v>110</v>
      </c>
      <c r="D144" s="661"/>
      <c r="E144" s="652"/>
      <c r="F144" s="191"/>
      <c r="G144" s="191"/>
      <c r="H144" s="655"/>
      <c r="I144" s="191"/>
    </row>
    <row r="145" spans="1:9" ht="15.75" x14ac:dyDescent="0.25">
      <c r="A145" s="656" t="s">
        <v>1161</v>
      </c>
      <c r="B145" s="214" t="s">
        <v>1127</v>
      </c>
      <c r="C145" s="220"/>
      <c r="D145" s="660" t="s">
        <v>1048</v>
      </c>
      <c r="E145" s="651">
        <v>510</v>
      </c>
      <c r="F145" s="195">
        <v>225</v>
      </c>
      <c r="G145" s="195">
        <v>400</v>
      </c>
      <c r="H145" s="649" t="s">
        <v>1039</v>
      </c>
      <c r="I145" s="649">
        <v>104</v>
      </c>
    </row>
    <row r="146" spans="1:9" ht="16.5" thickBot="1" x14ac:dyDescent="0.3">
      <c r="A146" s="657"/>
      <c r="B146" s="223" t="s">
        <v>921</v>
      </c>
      <c r="C146" s="220">
        <v>110</v>
      </c>
      <c r="D146" s="661"/>
      <c r="E146" s="652"/>
      <c r="F146" s="191"/>
      <c r="G146" s="191"/>
      <c r="H146" s="655"/>
      <c r="I146" s="655"/>
    </row>
    <row r="147" spans="1:9" ht="15.75" x14ac:dyDescent="0.25">
      <c r="A147" s="656" t="s">
        <v>1162</v>
      </c>
      <c r="B147" s="214" t="s">
        <v>1163</v>
      </c>
      <c r="C147" s="651">
        <v>110</v>
      </c>
      <c r="D147" s="660" t="s">
        <v>1048</v>
      </c>
      <c r="E147" s="651">
        <v>510</v>
      </c>
      <c r="F147" s="195" t="s">
        <v>1049</v>
      </c>
      <c r="G147" s="195" t="s">
        <v>1049</v>
      </c>
      <c r="H147" s="649" t="s">
        <v>1046</v>
      </c>
      <c r="I147" s="649">
        <v>104</v>
      </c>
    </row>
    <row r="148" spans="1:9" ht="16.5" thickBot="1" x14ac:dyDescent="0.3">
      <c r="A148" s="657"/>
      <c r="B148" s="223" t="s">
        <v>1164</v>
      </c>
      <c r="C148" s="654"/>
      <c r="D148" s="661"/>
      <c r="E148" s="652"/>
      <c r="F148" s="191" t="s">
        <v>1049</v>
      </c>
      <c r="G148" s="191" t="s">
        <v>1049</v>
      </c>
      <c r="H148" s="655"/>
      <c r="I148" s="655"/>
    </row>
    <row r="149" spans="1:9" ht="15.75" x14ac:dyDescent="0.25">
      <c r="A149" s="656" t="s">
        <v>1165</v>
      </c>
      <c r="B149" s="662" t="s">
        <v>2390</v>
      </c>
      <c r="C149" s="218">
        <v>110</v>
      </c>
      <c r="D149" s="660" t="s">
        <v>1036</v>
      </c>
      <c r="E149" s="651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7"/>
      <c r="B150" s="663"/>
      <c r="C150" s="219"/>
      <c r="D150" s="661"/>
      <c r="E150" s="652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6" t="s">
        <v>1166</v>
      </c>
      <c r="B151" s="193" t="s">
        <v>1167</v>
      </c>
      <c r="C151" s="195">
        <v>110</v>
      </c>
      <c r="D151" s="651" t="s">
        <v>1036</v>
      </c>
      <c r="E151" s="651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7"/>
      <c r="B152" s="189" t="s">
        <v>1168</v>
      </c>
      <c r="C152" s="191"/>
      <c r="D152" s="652"/>
      <c r="E152" s="652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6" t="s">
        <v>1169</v>
      </c>
      <c r="B153" s="202" t="s">
        <v>1170</v>
      </c>
      <c r="C153" s="218"/>
      <c r="D153" s="651" t="s">
        <v>1036</v>
      </c>
      <c r="E153" s="651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8"/>
      <c r="B154" s="204" t="s">
        <v>1171</v>
      </c>
      <c r="C154" s="219">
        <v>110</v>
      </c>
      <c r="D154" s="652"/>
      <c r="E154" s="647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6" t="s">
        <v>1172</v>
      </c>
      <c r="B156" s="202" t="s">
        <v>1173</v>
      </c>
      <c r="C156" s="218"/>
      <c r="D156" s="651" t="s">
        <v>176</v>
      </c>
      <c r="E156" s="651">
        <v>265</v>
      </c>
      <c r="F156" s="218">
        <v>50</v>
      </c>
      <c r="G156" s="195">
        <v>300</v>
      </c>
      <c r="H156" s="648" t="s">
        <v>1039</v>
      </c>
      <c r="I156" s="195">
        <v>9</v>
      </c>
    </row>
    <row r="157" spans="1:9" ht="16.5" thickBot="1" x14ac:dyDescent="0.3">
      <c r="A157" s="657"/>
      <c r="B157" s="204" t="s">
        <v>1174</v>
      </c>
      <c r="C157" s="219">
        <v>110</v>
      </c>
      <c r="D157" s="652"/>
      <c r="E157" s="652"/>
      <c r="F157" s="219"/>
      <c r="G157" s="195"/>
      <c r="H157" s="648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6" t="s">
        <v>1175</v>
      </c>
      <c r="B159" s="193" t="s">
        <v>1176</v>
      </c>
      <c r="C159" s="218"/>
      <c r="D159" s="651" t="s">
        <v>177</v>
      </c>
      <c r="E159" s="651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8"/>
      <c r="B160" s="193" t="s">
        <v>1177</v>
      </c>
      <c r="C160" s="220">
        <v>110</v>
      </c>
      <c r="D160" s="647"/>
      <c r="E160" s="647"/>
      <c r="F160" s="220"/>
      <c r="G160" s="195"/>
      <c r="H160" s="220"/>
      <c r="I160" s="220">
        <v>40</v>
      </c>
    </row>
    <row r="161" spans="1:15" ht="16.5" thickBot="1" x14ac:dyDescent="0.3">
      <c r="A161" s="657"/>
      <c r="B161" s="189"/>
      <c r="C161" s="219"/>
      <c r="D161" s="652"/>
      <c r="E161" s="652"/>
      <c r="F161" s="204"/>
      <c r="G161" s="189"/>
      <c r="H161" s="204"/>
      <c r="I161" s="204"/>
    </row>
    <row r="162" spans="1:15" ht="15.75" x14ac:dyDescent="0.25">
      <c r="A162" s="656" t="s">
        <v>1178</v>
      </c>
      <c r="B162" s="202" t="s">
        <v>1140</v>
      </c>
      <c r="C162" s="195">
        <v>110</v>
      </c>
      <c r="D162" s="651" t="s">
        <v>177</v>
      </c>
      <c r="E162" s="651">
        <v>330</v>
      </c>
      <c r="F162" s="195">
        <v>160</v>
      </c>
      <c r="G162" s="195">
        <v>200</v>
      </c>
      <c r="H162" s="649" t="s">
        <v>1039</v>
      </c>
      <c r="I162" s="649">
        <v>30</v>
      </c>
    </row>
    <row r="163" spans="1:15" ht="16.5" thickBot="1" x14ac:dyDescent="0.3">
      <c r="A163" s="658"/>
      <c r="B163" s="204" t="s">
        <v>1179</v>
      </c>
      <c r="C163" s="195"/>
      <c r="D163" s="647"/>
      <c r="E163" s="647"/>
      <c r="F163" s="195"/>
      <c r="G163" s="195"/>
      <c r="H163" s="648"/>
      <c r="I163" s="648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6" t="s">
        <v>2207</v>
      </c>
      <c r="B165" s="202" t="s">
        <v>1173</v>
      </c>
      <c r="C165" s="195">
        <v>110</v>
      </c>
      <c r="D165" s="651" t="s">
        <v>176</v>
      </c>
      <c r="E165" s="647">
        <v>265</v>
      </c>
      <c r="F165" s="195">
        <v>50</v>
      </c>
      <c r="G165" s="195">
        <v>300</v>
      </c>
      <c r="H165" s="648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7"/>
      <c r="B166" s="204" t="s">
        <v>1174</v>
      </c>
      <c r="C166" s="191"/>
      <c r="D166" s="652"/>
      <c r="E166" s="652"/>
      <c r="F166" s="191"/>
      <c r="G166" s="191"/>
      <c r="H166" s="655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6" t="s">
        <v>1180</v>
      </c>
      <c r="B167" s="187" t="s">
        <v>2391</v>
      </c>
      <c r="C167" s="188"/>
      <c r="D167" s="651" t="s">
        <v>1096</v>
      </c>
      <c r="E167" s="651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8"/>
      <c r="B168" s="193" t="s">
        <v>1159</v>
      </c>
      <c r="C168" s="195">
        <v>110</v>
      </c>
      <c r="D168" s="647"/>
      <c r="E168" s="647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8"/>
      <c r="B169" s="193"/>
      <c r="C169" s="195"/>
      <c r="D169" s="647"/>
      <c r="E169" s="647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6" t="s">
        <v>1181</v>
      </c>
      <c r="B172" s="202" t="s">
        <v>1050</v>
      </c>
      <c r="C172" s="195"/>
      <c r="D172" s="647" t="s">
        <v>1036</v>
      </c>
      <c r="E172" s="647">
        <v>380</v>
      </c>
      <c r="F172" s="195"/>
      <c r="G172" s="195"/>
      <c r="H172" s="651" t="s">
        <v>1039</v>
      </c>
      <c r="I172" s="651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8"/>
      <c r="B173" s="203" t="s">
        <v>1182</v>
      </c>
      <c r="C173" s="195">
        <v>110</v>
      </c>
      <c r="D173" s="647"/>
      <c r="E173" s="647"/>
      <c r="F173" s="195">
        <v>320</v>
      </c>
      <c r="G173" s="195">
        <v>320</v>
      </c>
      <c r="H173" s="647"/>
      <c r="I173" s="647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7"/>
      <c r="B174" s="204"/>
      <c r="C174" s="191"/>
      <c r="D174" s="652"/>
      <c r="E174" s="652"/>
      <c r="F174" s="189"/>
      <c r="G174" s="189"/>
      <c r="H174" s="652"/>
      <c r="I174" s="652"/>
      <c r="J174" s="287"/>
      <c r="K174" s="296"/>
      <c r="L174" s="296"/>
      <c r="M174" s="295"/>
      <c r="N174" s="295"/>
      <c r="O174" s="297"/>
    </row>
    <row r="175" spans="1:15" ht="15.75" x14ac:dyDescent="0.25">
      <c r="A175" s="656" t="s">
        <v>1183</v>
      </c>
      <c r="B175" s="193" t="s">
        <v>1184</v>
      </c>
      <c r="C175" s="195"/>
      <c r="D175" s="651" t="s">
        <v>177</v>
      </c>
      <c r="E175" s="651">
        <v>330</v>
      </c>
      <c r="F175" s="195"/>
      <c r="G175" s="195"/>
      <c r="H175" s="651" t="s">
        <v>1040</v>
      </c>
      <c r="I175" s="651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8"/>
      <c r="B176" s="193" t="s">
        <v>1185</v>
      </c>
      <c r="C176" s="195">
        <v>110</v>
      </c>
      <c r="D176" s="647"/>
      <c r="E176" s="647"/>
      <c r="F176" s="195">
        <v>310</v>
      </c>
      <c r="G176" s="195">
        <v>300</v>
      </c>
      <c r="H176" s="647"/>
      <c r="I176" s="647"/>
    </row>
    <row r="177" spans="1:9" ht="16.5" thickBot="1" x14ac:dyDescent="0.3">
      <c r="A177" s="657"/>
      <c r="B177" s="189"/>
      <c r="C177" s="191"/>
      <c r="D177" s="652"/>
      <c r="E177" s="652"/>
      <c r="F177" s="189"/>
      <c r="G177" s="189"/>
      <c r="H177" s="652"/>
      <c r="I177" s="652"/>
    </row>
    <row r="178" spans="1:9" ht="15.75" x14ac:dyDescent="0.25">
      <c r="A178" s="656" t="s">
        <v>1186</v>
      </c>
      <c r="B178" s="193" t="s">
        <v>1187</v>
      </c>
      <c r="C178" s="195"/>
      <c r="D178" s="651" t="s">
        <v>177</v>
      </c>
      <c r="E178" s="651">
        <v>330</v>
      </c>
      <c r="F178" s="195"/>
      <c r="G178" s="195"/>
      <c r="H178" s="195"/>
      <c r="I178" s="195"/>
    </row>
    <row r="179" spans="1:9" ht="15.75" x14ac:dyDescent="0.25">
      <c r="A179" s="658"/>
      <c r="B179" s="193" t="s">
        <v>1145</v>
      </c>
      <c r="C179" s="195">
        <v>110</v>
      </c>
      <c r="D179" s="647"/>
      <c r="E179" s="647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8"/>
      <c r="B180" s="193"/>
      <c r="C180" s="195"/>
      <c r="D180" s="647"/>
      <c r="E180" s="647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8" t="s">
        <v>1188</v>
      </c>
      <c r="B182" s="193" t="s">
        <v>1189</v>
      </c>
      <c r="C182" s="195"/>
      <c r="D182" s="647" t="s">
        <v>1048</v>
      </c>
      <c r="E182" s="647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8"/>
      <c r="B183" s="193" t="s">
        <v>1045</v>
      </c>
      <c r="C183" s="195">
        <v>110</v>
      </c>
      <c r="D183" s="647"/>
      <c r="E183" s="647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7"/>
      <c r="B184" s="189"/>
      <c r="C184" s="191"/>
      <c r="D184" s="652"/>
      <c r="E184" s="652"/>
      <c r="F184" s="189"/>
      <c r="G184" s="191"/>
      <c r="H184" s="189"/>
      <c r="I184" s="189"/>
    </row>
    <row r="185" spans="1:9" ht="15.75" x14ac:dyDescent="0.25">
      <c r="A185" s="656" t="s">
        <v>1246</v>
      </c>
      <c r="B185" s="193" t="s">
        <v>1190</v>
      </c>
      <c r="C185" s="195"/>
      <c r="D185" s="651" t="s">
        <v>1048</v>
      </c>
      <c r="E185" s="651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8"/>
      <c r="B186" s="193" t="s">
        <v>1045</v>
      </c>
      <c r="C186" s="195">
        <v>110</v>
      </c>
      <c r="D186" s="647"/>
      <c r="E186" s="647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7"/>
      <c r="B187" s="189"/>
      <c r="C187" s="191"/>
      <c r="D187" s="652"/>
      <c r="E187" s="652"/>
      <c r="F187" s="189"/>
      <c r="G187" s="191"/>
      <c r="H187" s="189"/>
      <c r="I187" s="189"/>
    </row>
    <row r="188" spans="1:9" ht="15.75" x14ac:dyDescent="0.25">
      <c r="A188" s="656" t="s">
        <v>1191</v>
      </c>
      <c r="B188" s="193" t="s">
        <v>1189</v>
      </c>
      <c r="C188" s="195"/>
      <c r="D188" s="651" t="s">
        <v>1048</v>
      </c>
      <c r="E188" s="651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8"/>
      <c r="B189" s="193" t="s">
        <v>1045</v>
      </c>
      <c r="C189" s="195">
        <v>110</v>
      </c>
      <c r="D189" s="647"/>
      <c r="E189" s="647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7"/>
      <c r="B190" s="189"/>
      <c r="C190" s="191"/>
      <c r="D190" s="652"/>
      <c r="E190" s="652"/>
      <c r="F190" s="189"/>
      <c r="G190" s="189"/>
      <c r="H190" s="189"/>
      <c r="I190" s="189"/>
    </row>
    <row r="191" spans="1:9" ht="15.75" x14ac:dyDescent="0.25">
      <c r="A191" s="656" t="s">
        <v>1192</v>
      </c>
      <c r="B191" s="193" t="s">
        <v>1189</v>
      </c>
      <c r="C191" s="195"/>
      <c r="D191" s="651" t="s">
        <v>1193</v>
      </c>
      <c r="E191" s="651">
        <v>825</v>
      </c>
      <c r="F191" s="195">
        <v>780</v>
      </c>
      <c r="G191" s="195">
        <v>1000</v>
      </c>
      <c r="H191" s="651" t="s">
        <v>1039</v>
      </c>
      <c r="I191" s="651">
        <v>148</v>
      </c>
    </row>
    <row r="192" spans="1:9" ht="15.75" x14ac:dyDescent="0.25">
      <c r="A192" s="658"/>
      <c r="B192" s="193" t="s">
        <v>1045</v>
      </c>
      <c r="C192" s="195">
        <v>110</v>
      </c>
      <c r="D192" s="647"/>
      <c r="E192" s="647"/>
      <c r="F192" s="195">
        <v>860</v>
      </c>
      <c r="G192" s="195">
        <v>1000</v>
      </c>
      <c r="H192" s="647"/>
      <c r="I192" s="647"/>
    </row>
    <row r="193" spans="1:9" ht="16.5" thickBot="1" x14ac:dyDescent="0.3">
      <c r="A193" s="657"/>
      <c r="B193" s="226"/>
      <c r="C193" s="227"/>
      <c r="D193" s="652"/>
      <c r="E193" s="652"/>
      <c r="F193" s="189"/>
      <c r="G193" s="189"/>
      <c r="H193" s="652"/>
      <c r="I193" s="652"/>
    </row>
    <row r="194" spans="1:9" ht="15.75" x14ac:dyDescent="0.25">
      <c r="A194" s="656" t="s">
        <v>1194</v>
      </c>
      <c r="B194" s="187" t="s">
        <v>1047</v>
      </c>
      <c r="C194" s="218"/>
      <c r="D194" s="651" t="s">
        <v>1048</v>
      </c>
      <c r="E194" s="651">
        <v>510</v>
      </c>
      <c r="F194" s="188">
        <v>840</v>
      </c>
      <c r="G194" s="188">
        <v>600</v>
      </c>
      <c r="H194" s="651" t="s">
        <v>1046</v>
      </c>
      <c r="I194" s="188">
        <v>97</v>
      </c>
    </row>
    <row r="195" spans="1:9" ht="16.5" thickBot="1" x14ac:dyDescent="0.3">
      <c r="A195" s="657"/>
      <c r="B195" s="189" t="s">
        <v>1045</v>
      </c>
      <c r="C195" s="219">
        <v>110</v>
      </c>
      <c r="D195" s="652"/>
      <c r="E195" s="652"/>
      <c r="F195" s="191">
        <v>800</v>
      </c>
      <c r="G195" s="191">
        <v>600</v>
      </c>
      <c r="H195" s="654"/>
      <c r="I195" s="191"/>
    </row>
    <row r="196" spans="1:9" ht="15.75" x14ac:dyDescent="0.25">
      <c r="A196" s="656" t="s">
        <v>1195</v>
      </c>
      <c r="B196" s="193" t="s">
        <v>1047</v>
      </c>
      <c r="C196" s="218"/>
      <c r="D196" s="651" t="s">
        <v>1048</v>
      </c>
      <c r="E196" s="651">
        <v>510</v>
      </c>
      <c r="F196" s="195">
        <v>840</v>
      </c>
      <c r="G196" s="195">
        <v>600</v>
      </c>
      <c r="H196" s="651" t="s">
        <v>1046</v>
      </c>
      <c r="I196" s="195"/>
    </row>
    <row r="197" spans="1:9" ht="15.75" x14ac:dyDescent="0.25">
      <c r="A197" s="658"/>
      <c r="B197" s="193" t="s">
        <v>1045</v>
      </c>
      <c r="C197" s="220">
        <v>110</v>
      </c>
      <c r="D197" s="647"/>
      <c r="E197" s="647"/>
      <c r="F197" s="195">
        <v>800</v>
      </c>
      <c r="G197" s="195">
        <v>600</v>
      </c>
      <c r="H197" s="678"/>
      <c r="I197" s="195">
        <v>97</v>
      </c>
    </row>
    <row r="198" spans="1:9" ht="15.75" x14ac:dyDescent="0.25">
      <c r="A198" s="658"/>
      <c r="B198" s="193"/>
      <c r="C198" s="220"/>
      <c r="D198" s="647"/>
      <c r="E198" s="647"/>
      <c r="F198" s="193"/>
      <c r="G198" s="193"/>
      <c r="H198" s="678"/>
      <c r="I198" s="193"/>
    </row>
    <row r="199" spans="1:9" ht="16.5" thickBot="1" x14ac:dyDescent="0.3">
      <c r="A199" s="657"/>
      <c r="B199" s="189"/>
      <c r="C199" s="219"/>
      <c r="D199" s="652"/>
      <c r="E199" s="652"/>
      <c r="F199" s="189"/>
      <c r="G199" s="189"/>
      <c r="H199" s="189"/>
      <c r="I199" s="189"/>
    </row>
    <row r="200" spans="1:9" ht="15.75" x14ac:dyDescent="0.25">
      <c r="A200" s="656" t="s">
        <v>1196</v>
      </c>
      <c r="B200" s="214" t="s">
        <v>1189</v>
      </c>
      <c r="C200" s="218"/>
      <c r="D200" s="660" t="s">
        <v>1197</v>
      </c>
      <c r="E200" s="651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7"/>
      <c r="B201" s="223" t="s">
        <v>1045</v>
      </c>
      <c r="C201" s="219">
        <v>110</v>
      </c>
      <c r="D201" s="661"/>
      <c r="E201" s="652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6" t="s">
        <v>1198</v>
      </c>
      <c r="B202" s="193" t="s">
        <v>1199</v>
      </c>
      <c r="C202" s="195"/>
      <c r="D202" s="651" t="s">
        <v>1201</v>
      </c>
      <c r="E202" s="651">
        <v>610</v>
      </c>
      <c r="F202" s="195">
        <v>800</v>
      </c>
      <c r="G202" s="195">
        <v>600</v>
      </c>
      <c r="H202" s="649" t="s">
        <v>1040</v>
      </c>
      <c r="I202" s="649">
        <v>114</v>
      </c>
    </row>
    <row r="203" spans="1:9" ht="16.5" thickBot="1" x14ac:dyDescent="0.3">
      <c r="A203" s="657"/>
      <c r="B203" s="189" t="s">
        <v>1200</v>
      </c>
      <c r="C203" s="195">
        <v>110</v>
      </c>
      <c r="D203" s="652"/>
      <c r="E203" s="652"/>
      <c r="F203" s="191"/>
      <c r="G203" s="191"/>
      <c r="H203" s="655"/>
      <c r="I203" s="655"/>
    </row>
    <row r="204" spans="1:9" ht="15.75" x14ac:dyDescent="0.25">
      <c r="A204" s="656" t="s">
        <v>1202</v>
      </c>
      <c r="B204" s="214" t="s">
        <v>1047</v>
      </c>
      <c r="C204" s="218"/>
      <c r="D204" s="660" t="s">
        <v>1201</v>
      </c>
      <c r="E204" s="651">
        <v>610</v>
      </c>
      <c r="F204" s="649">
        <v>670</v>
      </c>
      <c r="G204" s="649">
        <v>600</v>
      </c>
      <c r="H204" s="649" t="s">
        <v>1040</v>
      </c>
      <c r="I204" s="649">
        <v>114</v>
      </c>
    </row>
    <row r="205" spans="1:9" ht="16.5" thickBot="1" x14ac:dyDescent="0.3">
      <c r="A205" s="657"/>
      <c r="B205" s="223" t="s">
        <v>1200</v>
      </c>
      <c r="C205" s="219">
        <v>110</v>
      </c>
      <c r="D205" s="661"/>
      <c r="E205" s="652"/>
      <c r="F205" s="655"/>
      <c r="G205" s="655"/>
      <c r="H205" s="655"/>
      <c r="I205" s="655"/>
    </row>
    <row r="206" spans="1:9" ht="15.75" x14ac:dyDescent="0.25">
      <c r="A206" s="656" t="s">
        <v>1203</v>
      </c>
      <c r="B206" s="228" t="s">
        <v>1199</v>
      </c>
      <c r="C206" s="218"/>
      <c r="D206" s="660" t="s">
        <v>1048</v>
      </c>
      <c r="E206" s="651">
        <v>510</v>
      </c>
      <c r="F206" s="649">
        <v>300</v>
      </c>
      <c r="G206" s="649">
        <v>600</v>
      </c>
      <c r="H206" s="649" t="s">
        <v>1039</v>
      </c>
      <c r="I206" s="649">
        <v>57</v>
      </c>
    </row>
    <row r="207" spans="1:9" ht="16.5" thickBot="1" x14ac:dyDescent="0.3">
      <c r="A207" s="657"/>
      <c r="B207" s="223" t="s">
        <v>1204</v>
      </c>
      <c r="C207" s="219">
        <v>110</v>
      </c>
      <c r="D207" s="661"/>
      <c r="E207" s="652"/>
      <c r="F207" s="655"/>
      <c r="G207" s="655"/>
      <c r="H207" s="655"/>
      <c r="I207" s="655"/>
    </row>
    <row r="208" spans="1:9" ht="15.75" x14ac:dyDescent="0.25">
      <c r="A208" s="656" t="s">
        <v>1205</v>
      </c>
      <c r="B208" s="193" t="s">
        <v>1199</v>
      </c>
      <c r="C208" s="195">
        <v>110</v>
      </c>
      <c r="D208" s="651" t="s">
        <v>1048</v>
      </c>
      <c r="E208" s="651">
        <v>510</v>
      </c>
      <c r="F208" s="649">
        <v>300</v>
      </c>
      <c r="G208" s="649">
        <v>600</v>
      </c>
      <c r="H208" s="649" t="s">
        <v>1039</v>
      </c>
      <c r="I208" s="649">
        <v>57</v>
      </c>
    </row>
    <row r="209" spans="1:9" ht="16.5" thickBot="1" x14ac:dyDescent="0.3">
      <c r="A209" s="657"/>
      <c r="B209" s="189" t="s">
        <v>1204</v>
      </c>
      <c r="C209" s="191"/>
      <c r="D209" s="652"/>
      <c r="E209" s="652"/>
      <c r="F209" s="655"/>
      <c r="G209" s="655"/>
      <c r="H209" s="655"/>
      <c r="I209" s="655"/>
    </row>
    <row r="210" spans="1:9" ht="15.75" x14ac:dyDescent="0.25">
      <c r="A210" s="656" t="s">
        <v>1206</v>
      </c>
      <c r="B210" s="193" t="s">
        <v>1110</v>
      </c>
      <c r="C210" s="195"/>
      <c r="D210" s="651" t="s">
        <v>1048</v>
      </c>
      <c r="E210" s="651">
        <v>510</v>
      </c>
      <c r="F210" s="195"/>
      <c r="G210" s="195"/>
      <c r="H210" s="195"/>
      <c r="I210" s="195"/>
    </row>
    <row r="211" spans="1:9" ht="15.75" x14ac:dyDescent="0.25">
      <c r="A211" s="658"/>
      <c r="B211" s="193"/>
      <c r="C211" s="195">
        <v>110</v>
      </c>
      <c r="D211" s="647"/>
      <c r="E211" s="647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7"/>
      <c r="B212" s="189" t="s">
        <v>1207</v>
      </c>
      <c r="C212" s="191"/>
      <c r="D212" s="652"/>
      <c r="E212" s="652"/>
      <c r="F212" s="189"/>
      <c r="G212" s="189"/>
      <c r="H212" s="189"/>
      <c r="I212" s="189"/>
    </row>
    <row r="213" spans="1:9" ht="15.75" x14ac:dyDescent="0.25">
      <c r="A213" s="656" t="s">
        <v>1208</v>
      </c>
      <c r="B213" s="193" t="s">
        <v>1110</v>
      </c>
      <c r="C213" s="195"/>
      <c r="D213" s="651" t="s">
        <v>1048</v>
      </c>
      <c r="E213" s="651">
        <v>510</v>
      </c>
      <c r="F213" s="195"/>
      <c r="G213" s="195"/>
      <c r="H213" s="195"/>
      <c r="I213" s="195"/>
    </row>
    <row r="214" spans="1:9" ht="15.75" x14ac:dyDescent="0.25">
      <c r="A214" s="658"/>
      <c r="B214" s="193" t="s">
        <v>1207</v>
      </c>
      <c r="C214" s="195">
        <v>110</v>
      </c>
      <c r="D214" s="647"/>
      <c r="E214" s="647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7"/>
      <c r="B215" s="189"/>
      <c r="C215" s="191"/>
      <c r="D215" s="652"/>
      <c r="E215" s="652"/>
      <c r="F215" s="189"/>
      <c r="G215" s="189"/>
      <c r="H215" s="189"/>
      <c r="I215" s="189"/>
    </row>
    <row r="216" spans="1:9" ht="15.75" x14ac:dyDescent="0.25">
      <c r="A216" s="656" t="s">
        <v>1209</v>
      </c>
      <c r="B216" s="193" t="s">
        <v>1210</v>
      </c>
      <c r="C216" s="195"/>
      <c r="D216" s="651" t="s">
        <v>176</v>
      </c>
      <c r="E216" s="651">
        <v>265</v>
      </c>
      <c r="F216" s="195"/>
      <c r="G216" s="195"/>
      <c r="H216" s="651" t="s">
        <v>1046</v>
      </c>
      <c r="I216" s="195"/>
    </row>
    <row r="217" spans="1:9" ht="15.75" x14ac:dyDescent="0.25">
      <c r="A217" s="658"/>
      <c r="B217" s="193" t="s">
        <v>1211</v>
      </c>
      <c r="C217" s="195">
        <v>110</v>
      </c>
      <c r="D217" s="647"/>
      <c r="E217" s="647"/>
      <c r="F217" s="195"/>
      <c r="G217" s="195"/>
      <c r="H217" s="647"/>
      <c r="I217" s="195">
        <v>50</v>
      </c>
    </row>
    <row r="218" spans="1:9" ht="16.5" thickBot="1" x14ac:dyDescent="0.3">
      <c r="A218" s="657"/>
      <c r="B218" s="189"/>
      <c r="C218" s="191"/>
      <c r="D218" s="652"/>
      <c r="E218" s="652"/>
      <c r="F218" s="189"/>
      <c r="G218" s="189"/>
      <c r="H218" s="652"/>
      <c r="I218" s="189"/>
    </row>
    <row r="219" spans="1:9" ht="15.75" x14ac:dyDescent="0.25">
      <c r="A219" s="656" t="s">
        <v>1212</v>
      </c>
      <c r="B219" s="187" t="s">
        <v>1213</v>
      </c>
      <c r="C219" s="195">
        <v>110</v>
      </c>
      <c r="D219" s="651" t="s">
        <v>176</v>
      </c>
      <c r="E219" s="651">
        <v>265</v>
      </c>
      <c r="F219" s="188"/>
      <c r="G219" s="188"/>
      <c r="H219" s="651" t="s">
        <v>1046</v>
      </c>
      <c r="I219" s="188">
        <v>50</v>
      </c>
    </row>
    <row r="220" spans="1:9" ht="16.5" thickBot="1" x14ac:dyDescent="0.3">
      <c r="A220" s="657"/>
      <c r="B220" s="189" t="s">
        <v>1214</v>
      </c>
      <c r="C220" s="191"/>
      <c r="D220" s="652"/>
      <c r="E220" s="652"/>
      <c r="F220" s="191"/>
      <c r="G220" s="191"/>
      <c r="H220" s="652"/>
      <c r="I220" s="191"/>
    </row>
    <row r="221" spans="1:9" ht="15.75" x14ac:dyDescent="0.25">
      <c r="A221" s="656" t="s">
        <v>1215</v>
      </c>
      <c r="B221" s="193" t="s">
        <v>1216</v>
      </c>
      <c r="C221" s="195">
        <v>110</v>
      </c>
      <c r="D221" s="651" t="s">
        <v>176</v>
      </c>
      <c r="E221" s="651">
        <v>265</v>
      </c>
      <c r="F221" s="651">
        <v>170</v>
      </c>
      <c r="G221" s="651">
        <v>600</v>
      </c>
      <c r="H221" s="651" t="s">
        <v>1039</v>
      </c>
      <c r="I221" s="195"/>
    </row>
    <row r="222" spans="1:9" ht="16.5" thickBot="1" x14ac:dyDescent="0.3">
      <c r="A222" s="657"/>
      <c r="B222" s="189" t="s">
        <v>1179</v>
      </c>
      <c r="C222" s="191"/>
      <c r="D222" s="652"/>
      <c r="E222" s="652"/>
      <c r="F222" s="659"/>
      <c r="G222" s="659"/>
      <c r="H222" s="654"/>
      <c r="I222" s="191">
        <v>32</v>
      </c>
    </row>
    <row r="223" spans="1:9" ht="15.75" x14ac:dyDescent="0.25">
      <c r="A223" s="656" t="s">
        <v>1217</v>
      </c>
      <c r="B223" s="193" t="s">
        <v>1110</v>
      </c>
      <c r="C223" s="195">
        <v>110</v>
      </c>
      <c r="D223" s="651" t="s">
        <v>177</v>
      </c>
      <c r="E223" s="651">
        <v>330</v>
      </c>
      <c r="F223" s="651">
        <v>50</v>
      </c>
      <c r="G223" s="651">
        <v>200</v>
      </c>
      <c r="H223" s="651" t="s">
        <v>1039</v>
      </c>
      <c r="I223" s="649">
        <v>9</v>
      </c>
    </row>
    <row r="224" spans="1:9" ht="16.5" thickBot="1" x14ac:dyDescent="0.3">
      <c r="A224" s="657"/>
      <c r="B224" s="189" t="s">
        <v>1218</v>
      </c>
      <c r="C224" s="191"/>
      <c r="D224" s="652"/>
      <c r="E224" s="652"/>
      <c r="F224" s="652"/>
      <c r="G224" s="652"/>
      <c r="H224" s="652"/>
      <c r="I224" s="655"/>
    </row>
    <row r="225" spans="1:9" ht="15.75" x14ac:dyDescent="0.25">
      <c r="A225" s="656" t="s">
        <v>1219</v>
      </c>
      <c r="B225" s="193" t="s">
        <v>1220</v>
      </c>
      <c r="C225" s="195">
        <v>110</v>
      </c>
      <c r="D225" s="651" t="s">
        <v>1048</v>
      </c>
      <c r="E225" s="651">
        <v>510</v>
      </c>
      <c r="F225" s="195"/>
      <c r="G225" s="195"/>
      <c r="H225" s="649" t="s">
        <v>1046</v>
      </c>
      <c r="I225" s="649">
        <v>97</v>
      </c>
    </row>
    <row r="226" spans="1:9" ht="16.5" thickBot="1" x14ac:dyDescent="0.3">
      <c r="A226" s="657"/>
      <c r="B226" s="189" t="s">
        <v>1179</v>
      </c>
      <c r="C226" s="191"/>
      <c r="D226" s="652"/>
      <c r="E226" s="652"/>
      <c r="F226" s="191"/>
      <c r="G226" s="191"/>
      <c r="H226" s="655"/>
      <c r="I226" s="655"/>
    </row>
    <row r="227" spans="1:9" ht="15.75" x14ac:dyDescent="0.25">
      <c r="A227" s="656" t="s">
        <v>1221</v>
      </c>
      <c r="B227" s="193" t="s">
        <v>1222</v>
      </c>
      <c r="C227" s="195">
        <v>110</v>
      </c>
      <c r="D227" s="651" t="s">
        <v>177</v>
      </c>
      <c r="E227" s="651">
        <v>330</v>
      </c>
      <c r="F227" s="649"/>
      <c r="G227" s="649"/>
      <c r="H227" s="649" t="s">
        <v>1046</v>
      </c>
      <c r="I227" s="649">
        <v>62</v>
      </c>
    </row>
    <row r="228" spans="1:9" ht="16.5" thickBot="1" x14ac:dyDescent="0.3">
      <c r="A228" s="657"/>
      <c r="B228" s="189" t="s">
        <v>1223</v>
      </c>
      <c r="C228" s="191"/>
      <c r="D228" s="652"/>
      <c r="E228" s="652"/>
      <c r="F228" s="655"/>
      <c r="G228" s="655"/>
      <c r="H228" s="655"/>
      <c r="I228" s="655"/>
    </row>
    <row r="229" spans="1:9" ht="15.75" x14ac:dyDescent="0.25">
      <c r="A229" s="656" t="s">
        <v>1224</v>
      </c>
      <c r="B229" s="193" t="s">
        <v>1127</v>
      </c>
      <c r="C229" s="195"/>
      <c r="D229" s="651" t="s">
        <v>1096</v>
      </c>
      <c r="E229" s="651">
        <v>445</v>
      </c>
      <c r="F229" s="195"/>
      <c r="G229" s="195"/>
      <c r="H229" s="651" t="s">
        <v>1046</v>
      </c>
      <c r="I229" s="651">
        <v>84</v>
      </c>
    </row>
    <row r="230" spans="1:9" ht="15.75" x14ac:dyDescent="0.25">
      <c r="A230" s="658"/>
      <c r="B230" s="193" t="s">
        <v>900</v>
      </c>
      <c r="C230" s="195">
        <v>110</v>
      </c>
      <c r="D230" s="647"/>
      <c r="E230" s="647"/>
      <c r="F230" s="195">
        <v>650</v>
      </c>
      <c r="G230" s="195">
        <v>600</v>
      </c>
      <c r="H230" s="647"/>
      <c r="I230" s="647"/>
    </row>
    <row r="231" spans="1:9" ht="16.5" thickBot="1" x14ac:dyDescent="0.3">
      <c r="A231" s="657"/>
      <c r="B231" s="189"/>
      <c r="C231" s="191"/>
      <c r="D231" s="652"/>
      <c r="E231" s="652"/>
      <c r="F231" s="189"/>
      <c r="G231" s="189"/>
      <c r="H231" s="652"/>
      <c r="I231" s="652"/>
    </row>
    <row r="232" spans="1:9" ht="15.75" x14ac:dyDescent="0.25">
      <c r="A232" s="216" t="s">
        <v>1225</v>
      </c>
      <c r="B232" s="187" t="s">
        <v>1047</v>
      </c>
      <c r="C232" s="188"/>
      <c r="D232" s="651" t="s">
        <v>1096</v>
      </c>
      <c r="E232" s="651">
        <v>445</v>
      </c>
      <c r="F232" s="651">
        <v>360</v>
      </c>
      <c r="G232" s="651" t="s">
        <v>2213</v>
      </c>
      <c r="H232" s="651" t="s">
        <v>1261</v>
      </c>
      <c r="I232" s="649">
        <v>18</v>
      </c>
    </row>
    <row r="233" spans="1:9" ht="15.75" x14ac:dyDescent="0.25">
      <c r="A233" s="217"/>
      <c r="B233" s="193" t="s">
        <v>1226</v>
      </c>
      <c r="C233" s="195">
        <v>35</v>
      </c>
      <c r="D233" s="647"/>
      <c r="E233" s="647"/>
      <c r="F233" s="647"/>
      <c r="G233" s="647"/>
      <c r="H233" s="653"/>
      <c r="I233" s="648"/>
    </row>
    <row r="234" spans="1:9" ht="16.5" thickBot="1" x14ac:dyDescent="0.3">
      <c r="A234" s="217"/>
      <c r="B234" s="193"/>
      <c r="C234" s="195"/>
      <c r="D234" s="647"/>
      <c r="E234" s="647"/>
      <c r="F234" s="652"/>
      <c r="G234" s="652"/>
      <c r="H234" s="654"/>
      <c r="I234" s="648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47" t="s">
        <v>1036</v>
      </c>
      <c r="E236" s="647">
        <v>380</v>
      </c>
      <c r="F236" s="651">
        <v>530</v>
      </c>
      <c r="G236" s="651">
        <v>600</v>
      </c>
      <c r="H236" s="649" t="s">
        <v>1261</v>
      </c>
      <c r="I236" s="648">
        <v>23</v>
      </c>
    </row>
    <row r="237" spans="1:9" ht="16.5" thickBot="1" x14ac:dyDescent="0.3">
      <c r="A237" s="217"/>
      <c r="B237" s="193" t="s">
        <v>1228</v>
      </c>
      <c r="C237" s="195"/>
      <c r="D237" s="647"/>
      <c r="E237" s="647"/>
      <c r="F237" s="652"/>
      <c r="G237" s="652"/>
      <c r="H237" s="650"/>
      <c r="I237" s="648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47" t="s">
        <v>1096</v>
      </c>
      <c r="E239" s="647">
        <v>445</v>
      </c>
      <c r="F239" s="648">
        <v>630</v>
      </c>
      <c r="G239" s="648">
        <v>300</v>
      </c>
      <c r="H239" s="649" t="s">
        <v>1261</v>
      </c>
      <c r="I239" s="648">
        <v>19</v>
      </c>
    </row>
    <row r="240" spans="1:9" ht="16.5" thickBot="1" x14ac:dyDescent="0.3">
      <c r="A240" s="217"/>
      <c r="B240" s="193" t="s">
        <v>1230</v>
      </c>
      <c r="C240" s="195"/>
      <c r="D240" s="647"/>
      <c r="E240" s="647"/>
      <c r="F240" s="648"/>
      <c r="G240" s="648"/>
      <c r="H240" s="650"/>
      <c r="I240" s="648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1" t="s">
        <v>1096</v>
      </c>
      <c r="E242" s="651">
        <v>445</v>
      </c>
      <c r="F242" s="651">
        <v>330</v>
      </c>
      <c r="G242" s="651">
        <v>2000</v>
      </c>
      <c r="H242" s="649" t="s">
        <v>1261</v>
      </c>
      <c r="I242" s="651">
        <v>19</v>
      </c>
    </row>
    <row r="243" spans="1:9" ht="16.5" thickBot="1" x14ac:dyDescent="0.3">
      <c r="A243" s="200"/>
      <c r="B243" s="204" t="s">
        <v>1231</v>
      </c>
      <c r="C243" s="219"/>
      <c r="D243" s="652"/>
      <c r="E243" s="652"/>
      <c r="F243" s="652"/>
      <c r="G243" s="652"/>
      <c r="H243" s="650"/>
      <c r="I243" s="652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09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16.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09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09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2483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4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29" t="s">
        <v>2488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2026-05-29T10:46:36Z</dcterms:modified>
</cp:coreProperties>
</file>