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45" windowWidth="14310" windowHeight="12795" activeTab="2"/>
  </bookViews>
  <sheets>
    <sheet name="ТЭЦ-3 (I пг 17г)" sheetId="1" r:id="rId1"/>
    <sheet name="ТЭЦ-2 (I пг 17г)" sheetId="2" r:id="rId2"/>
    <sheet name="ЭТЭЦ (I пг 17г)" sheetId="3" r:id="rId3"/>
  </sheets>
  <definedNames>
    <definedName name="Z_6E841953_5D4A_488D_AD0B_C6FBE6A50B67_.wvu.PrintArea" localSheetId="0" hidden="1">'ТЭЦ-3 (I пг 17г)'!$B$1:$L$76</definedName>
    <definedName name="Z_6E841953_5D4A_488D_AD0B_C6FBE6A50B67_.wvu.PrintTitles" localSheetId="1" hidden="1">'ТЭЦ-2 (I пг 17г)'!$16:$17</definedName>
    <definedName name="Z_6E841953_5D4A_488D_AD0B_C6FBE6A50B67_.wvu.PrintTitles" localSheetId="0" hidden="1">'ТЭЦ-3 (I пг 17г)'!$16:$17</definedName>
    <definedName name="Z_6E841953_5D4A_488D_AD0B_C6FBE6A50B67_.wvu.PrintTitles" localSheetId="2" hidden="1">'ЭТЭЦ (I пг 17г)'!$16:$18</definedName>
    <definedName name="Z_FBC03742_EEBC_4F9C_B90F_1D11A8F63049_.wvu.PrintArea" localSheetId="0" hidden="1">'ТЭЦ-3 (I пг 17г)'!$B$1:$L$76</definedName>
    <definedName name="Z_FBC03742_EEBC_4F9C_B90F_1D11A8F63049_.wvu.PrintTitles" localSheetId="1" hidden="1">'ТЭЦ-2 (I пг 17г)'!$16:$17</definedName>
    <definedName name="Z_FBC03742_EEBC_4F9C_B90F_1D11A8F63049_.wvu.PrintTitles" localSheetId="0" hidden="1">'ТЭЦ-3 (I пг 17г)'!$16:$17</definedName>
    <definedName name="Z_FBC03742_EEBC_4F9C_B90F_1D11A8F63049_.wvu.PrintTitles" localSheetId="2" hidden="1">'ЭТЭЦ (I пг 17г)'!$16:$18</definedName>
    <definedName name="_xlnm.Print_Titles" localSheetId="1">'ТЭЦ-2 (I пг 17г)'!$16:$17</definedName>
    <definedName name="_xlnm.Print_Titles" localSheetId="0">'ТЭЦ-3 (I пг 17г)'!$16:$17</definedName>
    <definedName name="_xlnm.Print_Titles" localSheetId="2">'ЭТЭЦ (I пг 17г)'!$16:$18</definedName>
    <definedName name="_xlnm.Print_Area" localSheetId="0">'ТЭЦ-3 (I пг 17г)'!$B$1:$L$76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G39" i="3" l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38" i="3" l="1"/>
  <c r="G36" i="3"/>
  <c r="G37" i="3"/>
  <c r="G35" i="3"/>
  <c r="G33" i="3"/>
  <c r="G34" i="3"/>
  <c r="G32" i="3"/>
  <c r="G30" i="3"/>
  <c r="G31" i="3"/>
  <c r="G25" i="3"/>
  <c r="G26" i="3"/>
  <c r="G27" i="3"/>
  <c r="G28" i="3"/>
  <c r="G29" i="3"/>
  <c r="G23" i="3"/>
  <c r="G24" i="3"/>
  <c r="G22" i="3"/>
  <c r="G21" i="3"/>
  <c r="G20" i="3"/>
  <c r="G19" i="3"/>
  <c r="L73" i="2"/>
  <c r="M73" i="2"/>
  <c r="K73" i="2"/>
  <c r="K66" i="2"/>
  <c r="K67" i="2"/>
  <c r="K59" i="2"/>
  <c r="K55" i="2"/>
  <c r="L74" i="2"/>
  <c r="K53" i="2"/>
  <c r="K54" i="2"/>
  <c r="K58" i="2"/>
  <c r="K65" i="2"/>
  <c r="N76" i="1"/>
  <c r="O76" i="1"/>
  <c r="N75" i="1"/>
  <c r="P75" i="1"/>
  <c r="M75" i="1"/>
  <c r="N74" i="1"/>
  <c r="O74" i="1"/>
  <c r="O75" i="1"/>
  <c r="K60" i="2" l="1"/>
  <c r="K64" i="2"/>
  <c r="K57" i="2"/>
  <c r="K63" i="2"/>
  <c r="L55" i="2"/>
  <c r="L64" i="2"/>
  <c r="K61" i="2" l="1"/>
  <c r="K69" i="2"/>
  <c r="K40" i="2"/>
  <c r="M64" i="2"/>
  <c r="L72" i="2"/>
  <c r="K56" i="2"/>
  <c r="M55" i="2"/>
  <c r="K25" i="2"/>
  <c r="L54" i="2"/>
  <c r="L67" i="2"/>
  <c r="L65" i="2"/>
  <c r="L60" i="2"/>
  <c r="L63" i="2"/>
  <c r="M61" i="2" l="1"/>
  <c r="L61" i="2"/>
  <c r="K68" i="2"/>
  <c r="K26" i="2"/>
  <c r="L56" i="2"/>
  <c r="L69" i="2"/>
  <c r="M54" i="2"/>
  <c r="M56" i="2"/>
  <c r="M63" i="2"/>
  <c r="L66" i="2"/>
  <c r="M58" i="2"/>
  <c r="L58" i="2"/>
  <c r="M60" i="2"/>
  <c r="M65" i="2"/>
  <c r="L53" i="2"/>
  <c r="M67" i="2"/>
  <c r="M69" i="2"/>
  <c r="M62" i="1" l="1"/>
  <c r="M60" i="1"/>
  <c r="M61" i="1"/>
  <c r="M65" i="1"/>
  <c r="M76" i="1"/>
  <c r="K52" i="2"/>
  <c r="K24" i="2"/>
  <c r="K62" i="2"/>
  <c r="P76" i="1"/>
  <c r="P74" i="1"/>
  <c r="M68" i="2"/>
  <c r="L26" i="2"/>
  <c r="L68" i="2"/>
  <c r="L59" i="2"/>
  <c r="M53" i="2"/>
  <c r="L40" i="2"/>
  <c r="L57" i="2"/>
  <c r="M66" i="2"/>
  <c r="M55" i="1" l="1"/>
  <c r="M41" i="1"/>
  <c r="M68" i="1"/>
  <c r="M26" i="1"/>
  <c r="M69" i="1"/>
  <c r="M71" i="1"/>
  <c r="M25" i="1"/>
  <c r="O61" i="1"/>
  <c r="O60" i="1"/>
  <c r="M67" i="1"/>
  <c r="M54" i="1"/>
  <c r="M56" i="1"/>
  <c r="M58" i="1"/>
  <c r="N60" i="1"/>
  <c r="M63" i="1"/>
  <c r="K37" i="2"/>
  <c r="K49" i="2"/>
  <c r="K33" i="2"/>
  <c r="K44" i="2"/>
  <c r="K38" i="2"/>
  <c r="K51" i="2"/>
  <c r="K45" i="2"/>
  <c r="K43" i="2"/>
  <c r="K32" i="2"/>
  <c r="K48" i="2"/>
  <c r="K23" i="2"/>
  <c r="K34" i="2"/>
  <c r="K39" i="2"/>
  <c r="K29" i="2"/>
  <c r="K47" i="2"/>
  <c r="K22" i="2"/>
  <c r="K46" i="2"/>
  <c r="M72" i="2"/>
  <c r="M74" i="1"/>
  <c r="M57" i="2"/>
  <c r="M26" i="2"/>
  <c r="L25" i="2"/>
  <c r="N61" i="1"/>
  <c r="M40" i="2"/>
  <c r="M59" i="2"/>
  <c r="M62" i="2"/>
  <c r="L62" i="2"/>
  <c r="N63" i="1" l="1"/>
  <c r="N58" i="1"/>
  <c r="P67" i="1"/>
  <c r="N67" i="1"/>
  <c r="O69" i="1"/>
  <c r="N41" i="1"/>
  <c r="O63" i="1"/>
  <c r="P60" i="1"/>
  <c r="M66" i="1"/>
  <c r="O68" i="1"/>
  <c r="M59" i="1"/>
  <c r="O41" i="1"/>
  <c r="N55" i="1"/>
  <c r="N56" i="1"/>
  <c r="O56" i="1"/>
  <c r="O67" i="1"/>
  <c r="O55" i="1"/>
  <c r="O58" i="1"/>
  <c r="P61" i="1"/>
  <c r="K28" i="2"/>
  <c r="K21" i="2"/>
  <c r="K36" i="2"/>
  <c r="K42" i="2"/>
  <c r="K50" i="2"/>
  <c r="K31" i="2"/>
  <c r="K72" i="2"/>
  <c r="M74" i="2"/>
  <c r="M25" i="2"/>
  <c r="P62" i="1"/>
  <c r="N71" i="1"/>
  <c r="N69" i="1"/>
  <c r="P41" i="1"/>
  <c r="L52" i="2"/>
  <c r="L43" i="2"/>
  <c r="M52" i="2"/>
  <c r="M45" i="2"/>
  <c r="L45" i="2"/>
  <c r="O62" i="1"/>
  <c r="N26" i="1"/>
  <c r="O71" i="1"/>
  <c r="L24" i="2"/>
  <c r="N62" i="1"/>
  <c r="O26" i="1"/>
  <c r="N68" i="1"/>
  <c r="L29" i="2"/>
  <c r="O25" i="1"/>
  <c r="N25" i="1"/>
  <c r="O54" i="1"/>
  <c r="O65" i="1"/>
  <c r="P66" i="1" l="1"/>
  <c r="N59" i="1"/>
  <c r="O66" i="1"/>
  <c r="M57" i="1"/>
  <c r="P58" i="1"/>
  <c r="P56" i="1"/>
  <c r="P55" i="1"/>
  <c r="O59" i="1"/>
  <c r="N66" i="1"/>
  <c r="M70" i="1"/>
  <c r="P63" i="1"/>
  <c r="K30" i="2"/>
  <c r="K35" i="2"/>
  <c r="K20" i="2"/>
  <c r="K27" i="2"/>
  <c r="K41" i="2"/>
  <c r="M33" i="2"/>
  <c r="K74" i="2"/>
  <c r="M43" i="2"/>
  <c r="L33" i="2"/>
  <c r="M24" i="2"/>
  <c r="P71" i="1"/>
  <c r="L47" i="2"/>
  <c r="L37" i="2"/>
  <c r="L22" i="2"/>
  <c r="L49" i="2"/>
  <c r="M49" i="2"/>
  <c r="M51" i="2"/>
  <c r="L51" i="2"/>
  <c r="P54" i="1"/>
  <c r="N54" i="1"/>
  <c r="L34" i="2"/>
  <c r="P26" i="1"/>
  <c r="P68" i="1"/>
  <c r="L46" i="2"/>
  <c r="L23" i="2"/>
  <c r="L39" i="2"/>
  <c r="L32" i="2"/>
  <c r="P65" i="1"/>
  <c r="N65" i="1"/>
  <c r="L28" i="2"/>
  <c r="M29" i="2"/>
  <c r="L38" i="2"/>
  <c r="P69" i="1"/>
  <c r="N24" i="1"/>
  <c r="P25" i="1"/>
  <c r="P57" i="1" l="1"/>
  <c r="N64" i="1"/>
  <c r="O57" i="1"/>
  <c r="N70" i="1"/>
  <c r="P59" i="1"/>
  <c r="N57" i="1"/>
  <c r="K19" i="2"/>
  <c r="M39" i="2"/>
  <c r="M48" i="2"/>
  <c r="L48" i="2"/>
  <c r="M22" i="2"/>
  <c r="M37" i="2"/>
  <c r="O24" i="1"/>
  <c r="M32" i="2"/>
  <c r="L36" i="2"/>
  <c r="M36" i="2"/>
  <c r="M46" i="2"/>
  <c r="M34" i="2"/>
  <c r="L21" i="2"/>
  <c r="M38" i="2"/>
  <c r="L42" i="2"/>
  <c r="M47" i="2"/>
  <c r="L27" i="2"/>
  <c r="M44" i="2"/>
  <c r="M31" i="2"/>
  <c r="M47" i="1" l="1"/>
  <c r="M46" i="1"/>
  <c r="M40" i="1"/>
  <c r="N53" i="1"/>
  <c r="M38" i="1"/>
  <c r="O70" i="1"/>
  <c r="M33" i="1"/>
  <c r="M27" i="1"/>
  <c r="M34" i="1"/>
  <c r="M23" i="1"/>
  <c r="M50" i="1"/>
  <c r="M45" i="1"/>
  <c r="M35" i="1"/>
  <c r="M30" i="1"/>
  <c r="M49" i="1"/>
  <c r="M48" i="1"/>
  <c r="M22" i="1"/>
  <c r="M39" i="1"/>
  <c r="M44" i="1"/>
  <c r="K18" i="2"/>
  <c r="L31" i="2"/>
  <c r="M28" i="2"/>
  <c r="M23" i="2"/>
  <c r="P24" i="1"/>
  <c r="M35" i="2"/>
  <c r="L35" i="2"/>
  <c r="M30" i="2"/>
  <c r="M20" i="2"/>
  <c r="L30" i="2"/>
  <c r="L20" i="2"/>
  <c r="M24" i="1"/>
  <c r="M29" i="1" l="1"/>
  <c r="M32" i="1"/>
  <c r="N48" i="1"/>
  <c r="N23" i="1"/>
  <c r="O47" i="1"/>
  <c r="N45" i="1"/>
  <c r="P70" i="1"/>
  <c r="M43" i="1"/>
  <c r="O64" i="1"/>
  <c r="O38" i="1"/>
  <c r="N52" i="1"/>
  <c r="M37" i="1"/>
  <c r="O22" i="1"/>
  <c r="O44" i="1"/>
  <c r="O35" i="1"/>
  <c r="M21" i="1"/>
  <c r="O40" i="1"/>
  <c r="N47" i="1"/>
  <c r="K70" i="2"/>
  <c r="M21" i="2"/>
  <c r="M41" i="2"/>
  <c r="M50" i="2"/>
  <c r="M42" i="2"/>
  <c r="L41" i="2"/>
  <c r="M27" i="2"/>
  <c r="N30" i="1"/>
  <c r="N27" i="1"/>
  <c r="N40" i="1"/>
  <c r="N22" i="1"/>
  <c r="O34" i="1"/>
  <c r="O33" i="1"/>
  <c r="O46" i="1"/>
  <c r="N35" i="1"/>
  <c r="O48" i="1"/>
  <c r="N39" i="1"/>
  <c r="O49" i="1"/>
  <c r="M19" i="2"/>
  <c r="O23" i="1"/>
  <c r="L19" i="2"/>
  <c r="N46" i="1"/>
  <c r="O30" i="1"/>
  <c r="O27" i="1"/>
  <c r="O39" i="1"/>
  <c r="N49" i="1"/>
  <c r="N33" i="1"/>
  <c r="O45" i="1"/>
  <c r="O50" i="1"/>
  <c r="N34" i="1"/>
  <c r="N44" i="1"/>
  <c r="N50" i="1"/>
  <c r="N38" i="1"/>
  <c r="P23" i="1" l="1"/>
  <c r="M51" i="1"/>
  <c r="M64" i="1"/>
  <c r="N43" i="1"/>
  <c r="O32" i="1"/>
  <c r="O29" i="1"/>
  <c r="O37" i="1"/>
  <c r="N21" i="1"/>
  <c r="O21" i="1"/>
  <c r="O53" i="1"/>
  <c r="O43" i="1"/>
  <c r="P64" i="1"/>
  <c r="K71" i="2"/>
  <c r="P33" i="1"/>
  <c r="P40" i="1"/>
  <c r="N32" i="1"/>
  <c r="P44" i="1"/>
  <c r="L18" i="2"/>
  <c r="P46" i="1"/>
  <c r="P47" i="1"/>
  <c r="P38" i="1"/>
  <c r="M18" i="2"/>
  <c r="P30" i="1"/>
  <c r="P27" i="1"/>
  <c r="P37" i="1"/>
  <c r="N37" i="1"/>
  <c r="P22" i="1"/>
  <c r="P39" i="1"/>
  <c r="P29" i="1"/>
  <c r="N29" i="1"/>
  <c r="P50" i="1"/>
  <c r="P49" i="1"/>
  <c r="P48" i="1"/>
  <c r="P35" i="1"/>
  <c r="P45" i="1"/>
  <c r="P34" i="1"/>
  <c r="P43" i="1"/>
  <c r="P21" i="1"/>
  <c r="M53" i="1" l="1"/>
  <c r="O52" i="1"/>
  <c r="N36" i="1"/>
  <c r="P53" i="1"/>
  <c r="N20" i="1"/>
  <c r="N28" i="1"/>
  <c r="N42" i="1"/>
  <c r="P28" i="1"/>
  <c r="P32" i="1"/>
  <c r="N51" i="1"/>
  <c r="O20" i="1"/>
  <c r="N31" i="1"/>
  <c r="P36" i="1"/>
  <c r="O51" i="1"/>
  <c r="O36" i="1"/>
  <c r="L70" i="2"/>
  <c r="O42" i="1"/>
  <c r="P51" i="1"/>
  <c r="O31" i="1"/>
  <c r="O28" i="1"/>
  <c r="P20" i="1"/>
  <c r="O19" i="1" l="1"/>
  <c r="M31" i="1"/>
  <c r="P31" i="1"/>
  <c r="M36" i="1"/>
  <c r="M42" i="1"/>
  <c r="N19" i="1"/>
  <c r="M28" i="1"/>
  <c r="P52" i="1"/>
  <c r="M70" i="2"/>
  <c r="L71" i="2"/>
  <c r="P42" i="1"/>
  <c r="P19" i="1"/>
  <c r="M20" i="1"/>
  <c r="N18" i="1" l="1"/>
  <c r="O18" i="1"/>
  <c r="M19" i="1"/>
  <c r="M52" i="1"/>
  <c r="P18" i="1"/>
  <c r="P72" i="1" l="1"/>
  <c r="M18" i="1"/>
  <c r="O72" i="1"/>
  <c r="N72" i="1"/>
  <c r="N73" i="1" l="1"/>
  <c r="M72" i="1"/>
  <c r="O73" i="1"/>
  <c r="M73" i="1" l="1"/>
</calcChain>
</file>

<file path=xl/sharedStrings.xml><?xml version="1.0" encoding="utf-8"?>
<sst xmlns="http://schemas.openxmlformats.org/spreadsheetml/2006/main" count="632" uniqueCount="231">
  <si>
    <t>на регулируемые услуги (товары, работы)</t>
  </si>
  <si>
    <t>субъектов естетственных монополий</t>
  </si>
  <si>
    <t>Индекс: ОИТС-1</t>
  </si>
  <si>
    <t>Периодичность: полугодовая</t>
  </si>
  <si>
    <t>Представляет: АО "ПАВЛОДАРЭНЕРГО"</t>
  </si>
  <si>
    <t>Куда предоставляется форма: в Комитет по регулированию естественных монополий и защите конкуренции Министерства национальной экономики Республики Казахстан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</si>
  <si>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</si>
  <si>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</si>
  <si>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</si>
  <si>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</si>
  <si>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</si>
  <si>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</si>
  <si>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</si>
  <si>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</si>
  <si>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</si>
  <si>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</si>
  <si>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</si>
  <si>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</si>
  <si>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</si>
  <si>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</si>
  <si>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</si>
  <si>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</si>
  <si>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</si>
  <si>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</si>
  <si>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</si>
  <si>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</si>
  <si>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</si>
  <si>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</si>
  <si>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</si>
  <si>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</si>
  <si>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</si>
  <si>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</si>
  <si>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</si>
  <si>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</si>
  <si>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</si>
  <si>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</si>
  <si>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</si>
  <si>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</si>
  <si>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</si>
  <si>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</si>
  <si>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</si>
  <si>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</si>
  <si>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</si>
  <si>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</si>
  <si>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</si>
  <si>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</si>
  <si>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</si>
  <si>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</si>
  <si>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</si>
  <si>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</si>
  <si>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</si>
  <si>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</si>
  <si>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</si>
  <si>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</si>
  <si>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</si>
  <si>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</si>
  <si>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</si>
  <si>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</si>
  <si>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</si>
  <si>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</si>
  <si>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</si>
  <si>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</si>
  <si>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</si>
  <si>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</si>
  <si>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</si>
  <si>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</si>
  <si>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</si>
  <si>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</si>
  <si>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</si>
  <si>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</si>
  <si>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</si>
  <si>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</si>
  <si>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</si>
  <si>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</si>
  <si>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</si>
  <si>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</si>
  <si>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</si>
  <si>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</si>
  <si>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</si>
  <si>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</si>
  <si>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</si>
  <si>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</si>
  <si>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</si>
  <si>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</si>
  <si>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</si>
  <si>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</si>
  <si>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</si>
  <si>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</si>
  <si>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</si>
  <si>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</si>
  <si>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</si>
  <si>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</si>
  <si>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</si>
  <si>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</si>
  <si>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</si>
  <si>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</si>
  <si>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</si>
  <si>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</si>
  <si>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</si>
  <si>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</si>
  <si>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</si>
  <si>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</si>
  <si>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</si>
  <si>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</si>
  <si>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</si>
  <si>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</si>
  <si>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</si>
  <si>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</si>
  <si>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</si>
  <si>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</si>
  <si>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>8.12</t>
  </si>
  <si>
    <t xml:space="preserve"> - услуги легкового транспорта</t>
  </si>
  <si>
    <t>8.13</t>
  </si>
  <si>
    <t xml:space="preserve"> - канцелярские товары</t>
  </si>
  <si>
    <t>8.14</t>
  </si>
  <si>
    <t xml:space="preserve"> - спец. молоко, ОТ иТБ</t>
  </si>
  <si>
    <t>8.15</t>
  </si>
  <si>
    <t xml:space="preserve"> - охрана объекта</t>
  </si>
  <si>
    <t>8.16</t>
  </si>
  <si>
    <t xml:space="preserve"> - материалы, услуги на эксплуатацию</t>
  </si>
  <si>
    <t>8.17</t>
  </si>
  <si>
    <t xml:space="preserve"> - подпитка теплосетей</t>
  </si>
  <si>
    <t>8.18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</si>
  <si>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</si>
  <si>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</si>
  <si>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</si>
  <si>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</si>
  <si>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</si>
  <si>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</si>
  <si>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</si>
  <si>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</si>
  <si>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</si>
  <si>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</si>
  <si>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</si>
  <si>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</si>
  <si>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</si>
  <si>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</si>
  <si>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</si>
  <si>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</si>
  <si>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</si>
  <si>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</si>
  <si>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Тагизова С.С. 39-96-03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</si>
  <si>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</si>
  <si>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</si>
  <si>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</si>
  <si>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</si>
  <si>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</si>
  <si>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</si>
  <si>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</si>
  <si>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</si>
  <si>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</si>
  <si>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</si>
  <si>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</si>
  <si>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</si>
  <si>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</si>
  <si>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</si>
  <si>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</si>
  <si>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связь,радио,телефон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</si>
  <si>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</si>
  <si>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</si>
  <si>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</si>
  <si>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</si>
  <si>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</si>
  <si>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</si>
  <si>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</si>
  <si>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</si>
  <si>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</si>
  <si>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</si>
  <si>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</si>
  <si>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</si>
  <si>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</si>
  <si>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</si>
  <si>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</si>
  <si>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</si>
  <si>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</si>
  <si>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</si>
  <si>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</si>
  <si>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1</t>
  </si>
  <si>
    <t xml:space="preserve">  химреагенты  </t>
  </si>
  <si>
    <t xml:space="preserve">  материалы на эксплуатацию</t>
  </si>
  <si>
    <t xml:space="preserve">  Энергия, всего, в т.ч. </t>
  </si>
  <si>
    <t>электрическая энергия на производственные нужды</t>
  </si>
  <si>
    <t>тепловая энергия  на хоз. нужды</t>
  </si>
  <si>
    <t>2.3</t>
  </si>
  <si>
    <t xml:space="preserve">  обязательные проф.пенс.взносы</t>
  </si>
  <si>
    <t xml:space="preserve"> - технические характеристики, исследование.</t>
  </si>
  <si>
    <t xml:space="preserve"> -  канцелярские,типограф, расходы</t>
  </si>
  <si>
    <t xml:space="preserve"> -  утилизация пром. отходов, ртуть сод.ламп</t>
  </si>
  <si>
    <t>8</t>
  </si>
  <si>
    <t>Общие административные расходы,всего</t>
  </si>
  <si>
    <t>заработная плата адм. персонала</t>
  </si>
  <si>
    <t>социальный налог</t>
  </si>
  <si>
    <t xml:space="preserve">амортизация  </t>
  </si>
  <si>
    <t>налоговые платежи и сборы</t>
  </si>
  <si>
    <t>командировочные расходы</t>
  </si>
  <si>
    <t>коммунальные услуги</t>
  </si>
  <si>
    <t xml:space="preserve">услуги связи </t>
  </si>
  <si>
    <t>услуги консалтинг.,аудиторские,маркетинговые</t>
  </si>
  <si>
    <t>услуги банка</t>
  </si>
  <si>
    <t>страхование работников</t>
  </si>
  <si>
    <t>Другие расходы всего:,в т.ч.</t>
  </si>
  <si>
    <t>услуги легкового</t>
  </si>
  <si>
    <t>канцелярские товары</t>
  </si>
  <si>
    <t>спецмолоко, ОТиТБ</t>
  </si>
  <si>
    <t>материалы на экспл.</t>
  </si>
  <si>
    <t>реклама, маркет, почтовые</t>
  </si>
  <si>
    <t>периодические издания</t>
  </si>
  <si>
    <t>дератизация</t>
  </si>
  <si>
    <t>8.19</t>
  </si>
  <si>
    <t>прочие расходы</t>
  </si>
  <si>
    <t xml:space="preserve">Всего затрат  </t>
  </si>
  <si>
    <t>8.11.1</t>
  </si>
  <si>
    <t>8.11.2</t>
  </si>
  <si>
    <t>8.11.3</t>
  </si>
  <si>
    <t>8.11.4</t>
  </si>
  <si>
    <t>8.11.5</t>
  </si>
  <si>
    <t>8.11.6</t>
  </si>
  <si>
    <t>Срок представления - не позднее 1 августа текущего года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</si>
  <si>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</si>
  <si>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</si>
  <si>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утверждения предельного уровня </t>
    </r>
  </si>
  <si>
    <t>тарифов (цен,ставок сборов ) и тарифных смет</t>
  </si>
  <si>
    <t>№ 213-ОД от 17.07.2013 года</t>
  </si>
  <si>
    <r>
      <t>Отчетный период 1</t>
    </r>
    <r>
      <rPr>
        <u/>
        <sz val="12"/>
        <rFont val="Times New Roman"/>
        <family val="1"/>
        <charset val="204"/>
      </rPr>
      <t xml:space="preserve"> полугодие 2017 года</t>
    </r>
  </si>
  <si>
    <t>Предусмотрено в утвержденной тарифной смете на 2017 год</t>
  </si>
  <si>
    <t xml:space="preserve">Фактически сложившиеся показатели тарифной сметы за 1 пг. 2017г. </t>
  </si>
  <si>
    <t>Дата "_____"_______________2017 год</t>
  </si>
  <si>
    <r>
      <t>Отчетный период</t>
    </r>
    <r>
      <rPr>
        <u/>
        <sz val="12"/>
        <rFont val="Times New Roman"/>
        <family val="1"/>
        <charset val="204"/>
      </rPr>
      <t xml:space="preserve"> 1 полугодие 2017 года</t>
    </r>
  </si>
  <si>
    <t>Сведения об исполнении тарифной сметы на услуги по производству тепловой энергии ЭТЭЦ АО "ПАВЛОДАРЭНЕРГО"</t>
  </si>
  <si>
    <t xml:space="preserve">Сведения об исполнении тарифной сметы на услуги по производству тепловой энергии ТЭЦ-2 АО "ПАВЛОДАРЭНЕРГО" </t>
  </si>
  <si>
    <t xml:space="preserve">Сведения об исполнении тарифной сметы на услуги по производству тепловой энергии ТЭЦ-3 АО "ПАВЛОДАРЭНЕРГО"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</si>
</sst>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9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1" fillId="0" borderId="0" xfId="3" applyFont="1" applyFill="1" applyAlignment="1" applyProtection="1">
      <alignment horizontal="left" vertical="center" inden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lef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9" fontId="8" fillId="2" borderId="1" xfId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vertical="center"/>
    </xf>
    <xf numFmtId="9" fontId="8" fillId="3" borderId="1" xfId="1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vertical="center" wrapText="1"/>
    </xf>
    <xf numFmtId="9" fontId="8" fillId="3" borderId="1" xfId="1" applyFont="1" applyFill="1" applyBorder="1" applyAlignment="1">
      <alignment vertical="center" wrapText="1"/>
    </xf>
    <xf numFmtId="9" fontId="8" fillId="3" borderId="1" xfId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9" fontId="8" fillId="4" borderId="1" xfId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/>
    <xf numFmtId="0" fontId="6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7" fillId="0" borderId="0" xfId="0" applyFont="1" applyFill="1"/>
    <xf numFmtId="0" fontId="8" fillId="2" borderId="1" xfId="0" applyFont="1" applyFill="1" applyBorder="1" applyAlignment="1">
      <alignment vertical="center" wrapText="1"/>
    </xf>
    <xf numFmtId="0" fontId="1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3" fillId="0" borderId="1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right" vertical="center" wrapText="1"/>
    </xf>
    <xf numFmtId="0" fontId="20" fillId="0" borderId="0" xfId="0" applyFont="1" applyFill="1"/>
    <xf numFmtId="0" fontId="21" fillId="0" borderId="0" xfId="0" applyFont="1" applyFill="1"/>
    <xf numFmtId="0" fontId="3" fillId="0" borderId="1" xfId="2" applyFont="1" applyFill="1" applyBorder="1" applyAlignment="1">
      <alignment horizontal="left" vertical="center" wrapText="1" indent="1"/>
    </xf>
    <xf numFmtId="0" fontId="22" fillId="0" borderId="0" xfId="0" applyFont="1" applyFill="1"/>
    <xf numFmtId="0" fontId="4" fillId="0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 vertical="center" wrapText="1" indent="1"/>
    </xf>
    <xf numFmtId="3" fontId="8" fillId="0" borderId="1" xfId="0" applyNumberFormat="1" applyFont="1" applyFill="1" applyBorder="1" applyAlignment="1">
      <alignment vertical="center" wrapText="1"/>
    </xf>
    <xf numFmtId="9" fontId="8" fillId="0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inden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9" fontId="8" fillId="4" borderId="1" xfId="1" applyFont="1" applyFill="1" applyBorder="1" applyAlignment="1">
      <alignment horizontal="left" vertical="center" wrapText="1"/>
    </xf>
    <xf numFmtId="164" fontId="8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9" fontId="23" fillId="3" borderId="1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indent="8"/>
    </xf>
    <xf numFmtId="0" fontId="10" fillId="0" borderId="0" xfId="3" applyFill="1" applyAlignment="1" applyProtection="1">
      <alignment horizontal="left" vertical="center" indent="1"/>
    </xf>
    <xf numFmtId="0" fontId="25" fillId="0" borderId="0" xfId="0" applyFont="1" applyAlignment="1">
      <alignment horizontal="right" vertical="center"/>
    </xf>
    <xf numFmtId="0" fontId="10" fillId="0" borderId="0" xfId="3" applyAlignment="1" applyProtection="1">
      <alignment horizontal="right" vertical="center"/>
    </xf>
    <xf numFmtId="3" fontId="8" fillId="0" borderId="0" xfId="0" applyNumberFormat="1" applyFont="1" applyFill="1" applyBorder="1"/>
    <xf numFmtId="3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ТЭП  Январь-2001 " xfId="2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8"/>
  <sheetViews>
    <sheetView workbookViewId="0">
      <selection activeCell="L84" sqref="L84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56" customWidth="1"/>
    <col min="5" max="5" width="14" style="56" customWidth="1"/>
    <col min="6" max="6" width="7.85546875" style="3" customWidth="1"/>
    <col min="7" max="7" width="8.5703125" style="3" customWidth="1"/>
    <col min="8" max="8" width="9" style="3" customWidth="1"/>
    <col min="9" max="9" width="14.42578125" style="3" customWidth="1"/>
    <col min="10" max="10" width="7.7109375" style="3" customWidth="1"/>
    <col min="11" max="11" width="9.28515625" style="3" customWidth="1"/>
    <col min="12" max="12" width="8.5703125" style="3" customWidth="1"/>
    <col min="13" max="13" width="8.7109375" style="3" customWidth="1"/>
    <col min="14" max="15" width="6.5703125" style="3" customWidth="1"/>
    <col min="16" max="16" width="7.28515625" style="3" customWidth="1"/>
    <col min="17" max="17" width="28.7109375" style="3" customWidth="1"/>
    <col min="18" max="18" width="9.140625" style="3"/>
    <col min="19" max="19" width="9.42578125" style="3" bestFit="1" customWidth="1"/>
    <col min="20" max="16384" width="9.140625" style="3"/>
  </cols>
  <sheetData>
    <row r="1" spans="2:21" ht="15.75" x14ac:dyDescent="0.2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Q1" s="4" t="s">
        <v>219</v>
      </c>
      <c r="U1" s="150"/>
    </row>
    <row r="2" spans="2:21" ht="12.75" x14ac:dyDescent="0.2">
      <c r="B2" s="156"/>
      <c r="C2" s="156"/>
      <c r="D2" s="156"/>
      <c r="E2" s="156"/>
      <c r="F2" s="156"/>
      <c r="G2" s="156"/>
      <c r="H2" s="156"/>
      <c r="I2" s="156"/>
      <c r="J2" s="156"/>
      <c r="K2" s="2"/>
      <c r="L2" s="2"/>
      <c r="M2" s="2"/>
      <c r="Q2" s="4" t="s">
        <v>220</v>
      </c>
      <c r="U2" s="151"/>
    </row>
    <row r="3" spans="2:21" ht="15.75" x14ac:dyDescent="0.2"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Q3" s="4" t="s">
        <v>221</v>
      </c>
      <c r="U3" s="150"/>
    </row>
    <row r="4" spans="2:21" ht="15.75" x14ac:dyDescent="0.2"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Q4" s="4" t="s">
        <v>0</v>
      </c>
      <c r="U4" s="150"/>
    </row>
    <row r="5" spans="2:21" ht="15.75" x14ac:dyDescent="0.2"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Q5" s="4" t="s">
        <v>1</v>
      </c>
      <c r="U5" s="150"/>
    </row>
    <row r="6" spans="2:21" ht="15.75" x14ac:dyDescent="0.2">
      <c r="B6" s="6"/>
      <c r="C6" s="6"/>
      <c r="D6" s="6"/>
      <c r="E6" s="6"/>
      <c r="F6" s="6"/>
      <c r="G6" s="6"/>
      <c r="H6" s="6"/>
      <c r="I6" s="5"/>
      <c r="J6" s="5"/>
      <c r="K6" s="2"/>
      <c r="L6" s="2"/>
      <c r="M6" s="2"/>
      <c r="N6" s="2"/>
      <c r="Q6" s="4" t="s">
        <v>222</v>
      </c>
      <c r="U6" s="150"/>
    </row>
    <row r="7" spans="2:21" ht="15.75" customHeight="1" x14ac:dyDescent="0.2">
      <c r="B7" s="157" t="s">
        <v>230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U7" s="150"/>
    </row>
    <row r="8" spans="2:21" ht="15.75" x14ac:dyDescent="0.2">
      <c r="B8" s="7"/>
      <c r="C8" s="7"/>
      <c r="D8" s="7"/>
      <c r="E8" s="7"/>
      <c r="F8" s="7"/>
      <c r="G8" s="7"/>
      <c r="H8" s="7"/>
      <c r="I8" s="7"/>
      <c r="J8" s="7"/>
      <c r="K8" s="2"/>
      <c r="L8" s="2"/>
      <c r="M8" s="2"/>
      <c r="N8" s="2"/>
    </row>
    <row r="9" spans="2:21" ht="15.75" x14ac:dyDescent="0.2">
      <c r="B9" s="8" t="s">
        <v>223</v>
      </c>
      <c r="C9" s="9"/>
      <c r="D9" s="9"/>
      <c r="E9" s="9"/>
      <c r="F9" s="9"/>
      <c r="G9" s="9"/>
      <c r="H9" s="9"/>
      <c r="I9" s="5"/>
      <c r="J9" s="5"/>
      <c r="K9" s="2"/>
      <c r="L9" s="2"/>
      <c r="M9" s="2"/>
      <c r="N9" s="2"/>
    </row>
    <row r="10" spans="2:21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  <c r="K10" s="2"/>
      <c r="L10" s="2"/>
      <c r="M10" s="2"/>
      <c r="N10" s="2"/>
    </row>
    <row r="11" spans="2:21" ht="15.75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  <c r="K11" s="2"/>
      <c r="L11" s="2"/>
      <c r="M11" s="2"/>
      <c r="N11" s="2"/>
    </row>
    <row r="12" spans="2:21" ht="15.75" customHeight="1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  <c r="K12" s="2"/>
      <c r="L12" s="2"/>
      <c r="M12" s="2"/>
      <c r="N12" s="2"/>
    </row>
    <row r="13" spans="2:21" ht="15.75" customHeight="1" x14ac:dyDescent="0.2">
      <c r="B13" s="158" t="s">
        <v>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2:21" ht="15.75" x14ac:dyDescent="0.2">
      <c r="B14" s="8" t="s">
        <v>217</v>
      </c>
      <c r="C14" s="8"/>
      <c r="D14" s="8"/>
      <c r="E14" s="8"/>
      <c r="F14" s="8"/>
      <c r="G14" s="8"/>
      <c r="H14" s="8"/>
      <c r="I14" s="6"/>
      <c r="J14" s="6"/>
      <c r="K14" s="2"/>
      <c r="L14" s="2"/>
      <c r="M14" s="2"/>
      <c r="N14" s="2"/>
    </row>
    <row r="15" spans="2:2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21" s="10" customFormat="1" ht="52.5" customHeight="1" x14ac:dyDescent="0.2">
      <c r="B16" s="154" t="s">
        <v>6</v>
      </c>
      <c r="C16" s="154" t="s">
        <v>7</v>
      </c>
      <c r="D16" s="154" t="s">
        <v>8</v>
      </c>
      <c r="E16" s="154" t="s">
        <v>224</v>
      </c>
      <c r="F16" s="154" t="s">
        <v>9</v>
      </c>
      <c r="G16" s="154"/>
      <c r="H16" s="154"/>
      <c r="I16" s="154" t="s">
        <v>225</v>
      </c>
      <c r="J16" s="154" t="s">
        <v>10</v>
      </c>
      <c r="K16" s="154"/>
      <c r="L16" s="154"/>
      <c r="M16" s="154" t="s">
        <v>11</v>
      </c>
      <c r="N16" s="154" t="s">
        <v>10</v>
      </c>
      <c r="O16" s="154"/>
      <c r="P16" s="154"/>
      <c r="Q16" s="155" t="s">
        <v>12</v>
      </c>
    </row>
    <row r="17" spans="2:19" s="10" customFormat="1" ht="25.5" customHeight="1" x14ac:dyDescent="0.2">
      <c r="B17" s="154"/>
      <c r="C17" s="154"/>
      <c r="D17" s="154"/>
      <c r="E17" s="154"/>
      <c r="F17" s="11" t="s">
        <v>13</v>
      </c>
      <c r="G17" s="11" t="s">
        <v>14</v>
      </c>
      <c r="H17" s="11" t="s">
        <v>15</v>
      </c>
      <c r="I17" s="154"/>
      <c r="J17" s="11" t="s">
        <v>13</v>
      </c>
      <c r="K17" s="11" t="s">
        <v>14</v>
      </c>
      <c r="L17" s="11" t="s">
        <v>15</v>
      </c>
      <c r="M17" s="154"/>
      <c r="N17" s="11" t="s">
        <v>13</v>
      </c>
      <c r="O17" s="11" t="s">
        <v>14</v>
      </c>
      <c r="P17" s="11" t="s">
        <v>15</v>
      </c>
      <c r="Q17" s="155"/>
    </row>
    <row r="18" spans="2:19" s="15" customFormat="1" ht="25.5" x14ac:dyDescent="0.2">
      <c r="B18" s="12" t="s">
        <v>16</v>
      </c>
      <c r="C18" s="13" t="s">
        <v>17</v>
      </c>
      <c r="D18" s="12" t="s">
        <v>18</v>
      </c>
      <c r="E18" s="13">
        <v>4188563</v>
      </c>
      <c r="F18" s="13">
        <v>536418</v>
      </c>
      <c r="G18" s="13">
        <v>2110896</v>
      </c>
      <c r="H18" s="13">
        <v>1541249</v>
      </c>
      <c r="I18" s="13">
        <v>2062223.2870154544</v>
      </c>
      <c r="J18" s="13">
        <v>267030.60579136224</v>
      </c>
      <c r="K18" s="13">
        <v>933380.50123899209</v>
      </c>
      <c r="L18" s="13">
        <v>861812.17998509982</v>
      </c>
      <c r="M18" s="14">
        <f>I18/E18-1</f>
        <v>-0.50765374974294186</v>
      </c>
      <c r="N18" s="14">
        <f t="shared" ref="N18:P33" si="0">J18/F18-1</f>
        <v>-0.50219678349465857</v>
      </c>
      <c r="O18" s="14">
        <f t="shared" si="0"/>
        <v>-0.55782733908302817</v>
      </c>
      <c r="P18" s="14">
        <f t="shared" si="0"/>
        <v>-0.44083520574216117</v>
      </c>
      <c r="Q18" s="14"/>
      <c r="R18" s="48"/>
      <c r="S18" s="48"/>
    </row>
    <row r="19" spans="2:19" s="15" customFormat="1" ht="13.5" customHeight="1" x14ac:dyDescent="0.2">
      <c r="B19" s="12">
        <v>1</v>
      </c>
      <c r="C19" s="13" t="s">
        <v>19</v>
      </c>
      <c r="D19" s="12" t="s">
        <v>18</v>
      </c>
      <c r="E19" s="13">
        <v>2041046</v>
      </c>
      <c r="F19" s="13">
        <v>278441</v>
      </c>
      <c r="G19" s="13">
        <v>689024</v>
      </c>
      <c r="H19" s="13">
        <v>1073581</v>
      </c>
      <c r="I19" s="13">
        <v>1198021.1356000833</v>
      </c>
      <c r="J19" s="13">
        <v>167036.04310440086</v>
      </c>
      <c r="K19" s="13">
        <v>407665.50020115229</v>
      </c>
      <c r="L19" s="13">
        <v>623319.59229453013</v>
      </c>
      <c r="M19" s="14">
        <f t="shared" ref="M19:M76" si="1">I19/E19-1</f>
        <v>-0.41303570051822291</v>
      </c>
      <c r="N19" s="14">
        <f t="shared" si="0"/>
        <v>-0.40010255995201549</v>
      </c>
      <c r="O19" s="14">
        <f t="shared" si="0"/>
        <v>-0.40834354071679324</v>
      </c>
      <c r="P19" s="14">
        <f t="shared" si="0"/>
        <v>-0.41940143101030092</v>
      </c>
      <c r="Q19" s="14"/>
      <c r="R19" s="48"/>
    </row>
    <row r="20" spans="2:19" s="15" customFormat="1" ht="13.5" customHeight="1" x14ac:dyDescent="0.2">
      <c r="B20" s="16" t="s">
        <v>20</v>
      </c>
      <c r="C20" s="13" t="s">
        <v>21</v>
      </c>
      <c r="D20" s="12" t="s">
        <v>18</v>
      </c>
      <c r="E20" s="13">
        <v>229914</v>
      </c>
      <c r="F20" s="13">
        <v>14370</v>
      </c>
      <c r="G20" s="13">
        <v>62352</v>
      </c>
      <c r="H20" s="13">
        <v>153192</v>
      </c>
      <c r="I20" s="13">
        <v>104023.34893056835</v>
      </c>
      <c r="J20" s="13">
        <v>6501.5421748121735</v>
      </c>
      <c r="K20" s="13">
        <v>28210.909939892816</v>
      </c>
      <c r="L20" s="13">
        <v>69310.896815863351</v>
      </c>
      <c r="M20" s="14">
        <f t="shared" si="1"/>
        <v>-0.54755539492780625</v>
      </c>
      <c r="N20" s="14">
        <f t="shared" si="0"/>
        <v>-0.54756143529490786</v>
      </c>
      <c r="O20" s="14">
        <f t="shared" si="0"/>
        <v>-0.54755404894962767</v>
      </c>
      <c r="P20" s="14">
        <f t="shared" si="0"/>
        <v>-0.54755537615630478</v>
      </c>
      <c r="Q20" s="14"/>
      <c r="R20" s="48"/>
    </row>
    <row r="21" spans="2:19" s="20" customFormat="1" ht="13.5" customHeight="1" x14ac:dyDescent="0.2">
      <c r="B21" s="17" t="s">
        <v>22</v>
      </c>
      <c r="C21" s="18" t="s">
        <v>23</v>
      </c>
      <c r="D21" s="17" t="s">
        <v>24</v>
      </c>
      <c r="E21" s="18">
        <v>58475</v>
      </c>
      <c r="F21" s="18">
        <v>3655</v>
      </c>
      <c r="G21" s="18">
        <v>15858</v>
      </c>
      <c r="H21" s="18">
        <v>38962</v>
      </c>
      <c r="I21" s="18">
        <v>12855.318827521227</v>
      </c>
      <c r="J21" s="18">
        <v>803.52612765438369</v>
      </c>
      <c r="K21" s="18">
        <v>3486.2701319680486</v>
      </c>
      <c r="L21" s="18">
        <v>8565.5225678987936</v>
      </c>
      <c r="M21" s="19">
        <f t="shared" si="1"/>
        <v>-0.78015701021767891</v>
      </c>
      <c r="N21" s="19">
        <f t="shared" si="0"/>
        <v>-0.78015701021767891</v>
      </c>
      <c r="O21" s="19">
        <f t="shared" si="0"/>
        <v>-0.78015701021767891</v>
      </c>
      <c r="P21" s="19">
        <f t="shared" si="0"/>
        <v>-0.78015701021767891</v>
      </c>
      <c r="Q21" s="19"/>
      <c r="R21" s="48"/>
    </row>
    <row r="22" spans="2:19" s="20" customFormat="1" ht="13.5" customHeight="1" x14ac:dyDescent="0.2">
      <c r="B22" s="21" t="s">
        <v>25</v>
      </c>
      <c r="C22" s="18" t="s">
        <v>26</v>
      </c>
      <c r="D22" s="17" t="s">
        <v>24</v>
      </c>
      <c r="E22" s="18">
        <v>102442</v>
      </c>
      <c r="F22" s="18">
        <v>6403</v>
      </c>
      <c r="G22" s="18">
        <v>27782</v>
      </c>
      <c r="H22" s="18">
        <v>68257</v>
      </c>
      <c r="I22" s="18">
        <v>52148.142673081711</v>
      </c>
      <c r="J22" s="18">
        <v>3259.4498109734504</v>
      </c>
      <c r="K22" s="18">
        <v>14142.438645707387</v>
      </c>
      <c r="L22" s="18">
        <v>34746.254216400877</v>
      </c>
      <c r="M22" s="19">
        <f t="shared" si="1"/>
        <v>-0.49094958441770264</v>
      </c>
      <c r="N22" s="19">
        <f t="shared" si="0"/>
        <v>-0.49094958441770253</v>
      </c>
      <c r="O22" s="19">
        <f t="shared" si="0"/>
        <v>-0.49094958441770253</v>
      </c>
      <c r="P22" s="19">
        <f t="shared" si="0"/>
        <v>-0.49094958441770253</v>
      </c>
      <c r="Q22" s="19"/>
      <c r="R22" s="48"/>
    </row>
    <row r="23" spans="2:19" s="20" customFormat="1" ht="13.5" customHeight="1" x14ac:dyDescent="0.2">
      <c r="B23" s="17" t="s">
        <v>27</v>
      </c>
      <c r="C23" s="18" t="s">
        <v>28</v>
      </c>
      <c r="D23" s="17" t="s">
        <v>24</v>
      </c>
      <c r="E23" s="18">
        <v>68997</v>
      </c>
      <c r="F23" s="18">
        <v>4312</v>
      </c>
      <c r="G23" s="18">
        <v>18712</v>
      </c>
      <c r="H23" s="18">
        <v>45973</v>
      </c>
      <c r="I23" s="18">
        <v>39019.887429965405</v>
      </c>
      <c r="J23" s="18">
        <v>2438.5662361843388</v>
      </c>
      <c r="K23" s="18">
        <v>10582.201162217383</v>
      </c>
      <c r="L23" s="18">
        <v>25999.120031563689</v>
      </c>
      <c r="M23" s="19">
        <f t="shared" si="1"/>
        <v>-0.43446979680326092</v>
      </c>
      <c r="N23" s="19">
        <f t="shared" si="0"/>
        <v>-0.43446979680326092</v>
      </c>
      <c r="O23" s="19">
        <f t="shared" si="0"/>
        <v>-0.43446979680326081</v>
      </c>
      <c r="P23" s="19">
        <f t="shared" si="0"/>
        <v>-0.43446979680326081</v>
      </c>
      <c r="Q23" s="19"/>
      <c r="R23" s="48"/>
    </row>
    <row r="24" spans="2:19" s="15" customFormat="1" ht="13.5" customHeight="1" x14ac:dyDescent="0.2">
      <c r="B24" s="16" t="s">
        <v>29</v>
      </c>
      <c r="C24" s="13" t="s">
        <v>30</v>
      </c>
      <c r="D24" s="12" t="s">
        <v>18</v>
      </c>
      <c r="E24" s="13">
        <v>1798366</v>
      </c>
      <c r="F24" s="13">
        <v>263273</v>
      </c>
      <c r="G24" s="13">
        <v>623210</v>
      </c>
      <c r="H24" s="13">
        <v>911883</v>
      </c>
      <c r="I24" s="13">
        <v>1079433.402261992</v>
      </c>
      <c r="J24" s="13">
        <v>159623.58129310203</v>
      </c>
      <c r="K24" s="13">
        <v>375505.39377186319</v>
      </c>
      <c r="L24" s="13">
        <v>544304.4271970269</v>
      </c>
      <c r="M24" s="14">
        <f t="shared" si="1"/>
        <v>-0.39976990097566789</v>
      </c>
      <c r="N24" s="14">
        <f t="shared" si="0"/>
        <v>-0.39369558863574294</v>
      </c>
      <c r="O24" s="14">
        <f t="shared" si="0"/>
        <v>-0.39746571176350953</v>
      </c>
      <c r="P24" s="14">
        <f t="shared" si="0"/>
        <v>-0.4030983939858217</v>
      </c>
      <c r="Q24" s="14"/>
      <c r="R24" s="48"/>
    </row>
    <row r="25" spans="2:19" s="20" customFormat="1" ht="13.5" customHeight="1" x14ac:dyDescent="0.2">
      <c r="B25" s="21" t="s">
        <v>31</v>
      </c>
      <c r="C25" s="18" t="s">
        <v>32</v>
      </c>
      <c r="D25" s="17" t="s">
        <v>24</v>
      </c>
      <c r="E25" s="18">
        <v>1736984</v>
      </c>
      <c r="F25" s="18">
        <v>259437</v>
      </c>
      <c r="G25" s="18">
        <v>606563</v>
      </c>
      <c r="H25" s="18">
        <v>870984</v>
      </c>
      <c r="I25" s="18">
        <v>1060999.9174170301</v>
      </c>
      <c r="J25" s="18">
        <v>158471.60110566477</v>
      </c>
      <c r="K25" s="18">
        <v>370506.17213988502</v>
      </c>
      <c r="L25" s="18">
        <v>532022.14417148032</v>
      </c>
      <c r="M25" s="19">
        <f t="shared" si="1"/>
        <v>-0.38917116253400719</v>
      </c>
      <c r="N25" s="19">
        <f t="shared" si="0"/>
        <v>-0.38917116253400719</v>
      </c>
      <c r="O25" s="19">
        <f t="shared" si="0"/>
        <v>-0.38917116253400719</v>
      </c>
      <c r="P25" s="19">
        <f t="shared" si="0"/>
        <v>-0.38917116253400719</v>
      </c>
      <c r="Q25" s="19"/>
      <c r="R25" s="48"/>
    </row>
    <row r="26" spans="2:19" s="20" customFormat="1" ht="13.5" customHeight="1" x14ac:dyDescent="0.2">
      <c r="B26" s="21" t="s">
        <v>33</v>
      </c>
      <c r="C26" s="18" t="s">
        <v>34</v>
      </c>
      <c r="D26" s="17" t="s">
        <v>24</v>
      </c>
      <c r="E26" s="18">
        <v>61382</v>
      </c>
      <c r="F26" s="18">
        <v>3836</v>
      </c>
      <c r="G26" s="18">
        <v>16647</v>
      </c>
      <c r="H26" s="18">
        <v>40899</v>
      </c>
      <c r="I26" s="18">
        <v>18433.484844962</v>
      </c>
      <c r="J26" s="18">
        <v>1151.9801874372656</v>
      </c>
      <c r="K26" s="18">
        <v>4999.2216319781437</v>
      </c>
      <c r="L26" s="18">
        <v>12282.283025546592</v>
      </c>
      <c r="M26" s="19">
        <f t="shared" si="1"/>
        <v>-0.69969233904138028</v>
      </c>
      <c r="N26" s="19">
        <f t="shared" si="0"/>
        <v>-0.69969233904138017</v>
      </c>
      <c r="O26" s="19">
        <f t="shared" si="0"/>
        <v>-0.69969233904138028</v>
      </c>
      <c r="P26" s="19">
        <f t="shared" si="0"/>
        <v>-0.69969233904138017</v>
      </c>
      <c r="Q26" s="22"/>
      <c r="R26" s="48"/>
    </row>
    <row r="27" spans="2:19" s="15" customFormat="1" ht="13.5" customHeight="1" x14ac:dyDescent="0.2">
      <c r="B27" s="16" t="s">
        <v>35</v>
      </c>
      <c r="C27" s="13" t="s">
        <v>36</v>
      </c>
      <c r="D27" s="12" t="s">
        <v>18</v>
      </c>
      <c r="E27" s="13">
        <v>3836</v>
      </c>
      <c r="F27" s="13">
        <v>240</v>
      </c>
      <c r="G27" s="13">
        <v>1040</v>
      </c>
      <c r="H27" s="13">
        <v>2556</v>
      </c>
      <c r="I27" s="13">
        <v>10489.467009147851</v>
      </c>
      <c r="J27" s="13">
        <v>656.2753081844329</v>
      </c>
      <c r="K27" s="13">
        <v>2843.859668799209</v>
      </c>
      <c r="L27" s="13">
        <v>6989.3320321642095</v>
      </c>
      <c r="M27" s="14">
        <f t="shared" si="1"/>
        <v>1.7344804507684701</v>
      </c>
      <c r="N27" s="14">
        <f t="shared" si="0"/>
        <v>1.7344804507684706</v>
      </c>
      <c r="O27" s="14">
        <f t="shared" si="0"/>
        <v>1.7344804507684701</v>
      </c>
      <c r="P27" s="14">
        <f t="shared" si="0"/>
        <v>1.7344804507684701</v>
      </c>
      <c r="Q27" s="14"/>
      <c r="R27" s="48"/>
    </row>
    <row r="28" spans="2:19" s="15" customFormat="1" ht="13.5" customHeight="1" x14ac:dyDescent="0.2">
      <c r="B28" s="16" t="s">
        <v>37</v>
      </c>
      <c r="C28" s="13" t="s">
        <v>38</v>
      </c>
      <c r="D28" s="12" t="s">
        <v>18</v>
      </c>
      <c r="E28" s="13">
        <v>8930</v>
      </c>
      <c r="F28" s="13">
        <v>558</v>
      </c>
      <c r="G28" s="13">
        <v>2422</v>
      </c>
      <c r="H28" s="13">
        <v>5950</v>
      </c>
      <c r="I28" s="13">
        <v>4074.917398374977</v>
      </c>
      <c r="J28" s="13">
        <v>254.64432830219721</v>
      </c>
      <c r="K28" s="13">
        <v>1105.336820597046</v>
      </c>
      <c r="L28" s="13">
        <v>2714.9362494757338</v>
      </c>
      <c r="M28" s="14">
        <f t="shared" si="1"/>
        <v>-0.54368226222004745</v>
      </c>
      <c r="N28" s="14">
        <f t="shared" si="0"/>
        <v>-0.54364815716452108</v>
      </c>
      <c r="O28" s="14">
        <f t="shared" si="0"/>
        <v>-0.54362641593846162</v>
      </c>
      <c r="P28" s="14">
        <f t="shared" si="0"/>
        <v>-0.54370819336542286</v>
      </c>
      <c r="Q28" s="14"/>
      <c r="R28" s="48"/>
    </row>
    <row r="29" spans="2:19" s="20" customFormat="1" ht="13.5" customHeight="1" x14ac:dyDescent="0.2">
      <c r="B29" s="21" t="s">
        <v>39</v>
      </c>
      <c r="C29" s="18" t="s">
        <v>40</v>
      </c>
      <c r="D29" s="17" t="s">
        <v>24</v>
      </c>
      <c r="E29" s="18">
        <v>5506</v>
      </c>
      <c r="F29" s="18">
        <v>344</v>
      </c>
      <c r="G29" s="18">
        <v>1493</v>
      </c>
      <c r="H29" s="18">
        <v>3669</v>
      </c>
      <c r="I29" s="18">
        <v>1674.2246711290645</v>
      </c>
      <c r="J29" s="18">
        <v>104.60103284932768</v>
      </c>
      <c r="K29" s="18">
        <v>453.98064547687858</v>
      </c>
      <c r="L29" s="18">
        <v>1115.6429928028583</v>
      </c>
      <c r="M29" s="19">
        <f t="shared" si="1"/>
        <v>-0.69592723008916368</v>
      </c>
      <c r="N29" s="19">
        <f t="shared" si="0"/>
        <v>-0.69592723008916368</v>
      </c>
      <c r="O29" s="19">
        <f t="shared" si="0"/>
        <v>-0.69592723008916368</v>
      </c>
      <c r="P29" s="19">
        <f t="shared" si="0"/>
        <v>-0.69592723008916368</v>
      </c>
      <c r="Q29" s="19"/>
      <c r="R29" s="48"/>
    </row>
    <row r="30" spans="2:19" s="20" customFormat="1" ht="13.5" customHeight="1" x14ac:dyDescent="0.2">
      <c r="B30" s="21" t="s">
        <v>41</v>
      </c>
      <c r="C30" s="18" t="s">
        <v>42</v>
      </c>
      <c r="D30" s="17" t="s">
        <v>24</v>
      </c>
      <c r="E30" s="18">
        <v>3424</v>
      </c>
      <c r="F30" s="18">
        <v>214</v>
      </c>
      <c r="G30" s="18">
        <v>929</v>
      </c>
      <c r="H30" s="18">
        <v>2281</v>
      </c>
      <c r="I30" s="18">
        <v>2400.6927272459125</v>
      </c>
      <c r="J30" s="18">
        <v>150.04329545286953</v>
      </c>
      <c r="K30" s="18">
        <v>651.35617512016734</v>
      </c>
      <c r="L30" s="18">
        <v>1599.2932566728755</v>
      </c>
      <c r="M30" s="19">
        <f t="shared" si="1"/>
        <v>-0.29886310536042271</v>
      </c>
      <c r="N30" s="19">
        <f t="shared" si="0"/>
        <v>-0.29886310536042271</v>
      </c>
      <c r="O30" s="19">
        <f t="shared" si="0"/>
        <v>-0.29886310536042271</v>
      </c>
      <c r="P30" s="19">
        <f t="shared" si="0"/>
        <v>-0.29886310536042282</v>
      </c>
      <c r="Q30" s="19"/>
      <c r="R30" s="48"/>
    </row>
    <row r="31" spans="2:19" s="15" customFormat="1" ht="13.5" customHeight="1" x14ac:dyDescent="0.2">
      <c r="B31" s="16" t="s">
        <v>43</v>
      </c>
      <c r="C31" s="13" t="s">
        <v>44</v>
      </c>
      <c r="D31" s="12" t="s">
        <v>18</v>
      </c>
      <c r="E31" s="13">
        <v>332958</v>
      </c>
      <c r="F31" s="13">
        <v>20810</v>
      </c>
      <c r="G31" s="13">
        <v>90298</v>
      </c>
      <c r="H31" s="13">
        <v>221850</v>
      </c>
      <c r="I31" s="13">
        <v>208708.79264211905</v>
      </c>
      <c r="J31" s="13">
        <v>13044.384136502445</v>
      </c>
      <c r="K31" s="13">
        <v>56601.687106714206</v>
      </c>
      <c r="L31" s="13">
        <v>139062.72139890239</v>
      </c>
      <c r="M31" s="14">
        <f t="shared" si="1"/>
        <v>-0.37316780902660684</v>
      </c>
      <c r="N31" s="14">
        <f t="shared" si="0"/>
        <v>-0.37316750905802765</v>
      </c>
      <c r="O31" s="14">
        <f t="shared" si="0"/>
        <v>-0.37316787629056891</v>
      </c>
      <c r="P31" s="14">
        <f t="shared" si="0"/>
        <v>-0.37316780978633135</v>
      </c>
      <c r="Q31" s="14"/>
      <c r="R31" s="48"/>
    </row>
    <row r="32" spans="2:19" s="20" customFormat="1" ht="25.5" x14ac:dyDescent="0.2">
      <c r="B32" s="17" t="s">
        <v>45</v>
      </c>
      <c r="C32" s="18" t="s">
        <v>46</v>
      </c>
      <c r="D32" s="17" t="s">
        <v>24</v>
      </c>
      <c r="E32" s="18">
        <v>302964</v>
      </c>
      <c r="F32" s="18">
        <v>18935</v>
      </c>
      <c r="G32" s="18">
        <v>82164</v>
      </c>
      <c r="H32" s="18">
        <v>201865</v>
      </c>
      <c r="I32" s="18">
        <v>189439.21339202634</v>
      </c>
      <c r="J32" s="18">
        <v>11839.794515447442</v>
      </c>
      <c r="K32" s="18">
        <v>51376.016718628125</v>
      </c>
      <c r="L32" s="18">
        <v>126223.4021579508</v>
      </c>
      <c r="M32" s="19">
        <f t="shared" si="1"/>
        <v>-0.37471378318207327</v>
      </c>
      <c r="N32" s="19">
        <f t="shared" si="0"/>
        <v>-0.37471378318207327</v>
      </c>
      <c r="O32" s="19">
        <f t="shared" si="0"/>
        <v>-0.37471378318207338</v>
      </c>
      <c r="P32" s="19">
        <f t="shared" si="0"/>
        <v>-0.37471378318207316</v>
      </c>
      <c r="Q32" s="19"/>
      <c r="R32" s="48"/>
    </row>
    <row r="33" spans="2:18" s="20" customFormat="1" ht="12.75" x14ac:dyDescent="0.2">
      <c r="B33" s="17" t="s">
        <v>47</v>
      </c>
      <c r="C33" s="18" t="s">
        <v>48</v>
      </c>
      <c r="D33" s="17" t="s">
        <v>24</v>
      </c>
      <c r="E33" s="18">
        <v>29994</v>
      </c>
      <c r="F33" s="18">
        <v>1875</v>
      </c>
      <c r="G33" s="18">
        <v>8134</v>
      </c>
      <c r="H33" s="18">
        <v>19985</v>
      </c>
      <c r="I33" s="18">
        <v>19269.579250092676</v>
      </c>
      <c r="J33" s="18">
        <v>1204.5896210550031</v>
      </c>
      <c r="K33" s="18">
        <v>5225.6703880860778</v>
      </c>
      <c r="L33" s="18">
        <v>12839.319240951598</v>
      </c>
      <c r="M33" s="19">
        <f t="shared" si="1"/>
        <v>-0.3575522021039983</v>
      </c>
      <c r="N33" s="19">
        <f t="shared" si="0"/>
        <v>-0.3575522021039983</v>
      </c>
      <c r="O33" s="19">
        <f t="shared" si="0"/>
        <v>-0.3575522021039983</v>
      </c>
      <c r="P33" s="19">
        <f t="shared" si="0"/>
        <v>-0.35755220210399807</v>
      </c>
      <c r="Q33" s="19"/>
      <c r="R33" s="48"/>
    </row>
    <row r="34" spans="2:18" s="15" customFormat="1" ht="13.5" customHeight="1" x14ac:dyDescent="0.2">
      <c r="B34" s="16" t="s">
        <v>49</v>
      </c>
      <c r="C34" s="13" t="s">
        <v>50</v>
      </c>
      <c r="D34" s="12" t="s">
        <v>18</v>
      </c>
      <c r="E34" s="13">
        <v>801401</v>
      </c>
      <c r="F34" s="13">
        <v>128343</v>
      </c>
      <c r="G34" s="13">
        <v>669085</v>
      </c>
      <c r="H34" s="13">
        <v>3973</v>
      </c>
      <c r="I34" s="13">
        <v>374352.48284844542</v>
      </c>
      <c r="J34" s="13">
        <v>59951.910100209549</v>
      </c>
      <c r="K34" s="13">
        <v>312544.69483648275</v>
      </c>
      <c r="L34" s="13">
        <v>1855.8779117531376</v>
      </c>
      <c r="M34" s="14">
        <f t="shared" si="1"/>
        <v>-0.5328774448142124</v>
      </c>
      <c r="N34" s="14">
        <f t="shared" ref="N34:N76" si="2">J34/F34-1</f>
        <v>-0.5328774448142124</v>
      </c>
      <c r="O34" s="14">
        <f t="shared" ref="O34:O76" si="3">K34/G34-1</f>
        <v>-0.53287744481421229</v>
      </c>
      <c r="P34" s="14">
        <f t="shared" ref="P34:P76" si="4">L34/H34-1</f>
        <v>-0.53287744481421151</v>
      </c>
      <c r="Q34" s="14"/>
      <c r="R34" s="48"/>
    </row>
    <row r="35" spans="2:18" s="15" customFormat="1" ht="24.75" customHeight="1" x14ac:dyDescent="0.2">
      <c r="B35" s="16" t="s">
        <v>51</v>
      </c>
      <c r="C35" s="13" t="s">
        <v>52</v>
      </c>
      <c r="D35" s="12" t="s">
        <v>18</v>
      </c>
      <c r="E35" s="13">
        <v>658495</v>
      </c>
      <c r="F35" s="13">
        <v>86658</v>
      </c>
      <c r="G35" s="13">
        <v>566306</v>
      </c>
      <c r="H35" s="13">
        <v>5531</v>
      </c>
      <c r="I35" s="13">
        <v>136419.28482613602</v>
      </c>
      <c r="J35" s="13">
        <v>17952.78989888047</v>
      </c>
      <c r="K35" s="13">
        <v>117320.64710096475</v>
      </c>
      <c r="L35" s="13">
        <v>1145.8478262908029</v>
      </c>
      <c r="M35" s="14">
        <f t="shared" si="1"/>
        <v>-0.79283170741442832</v>
      </c>
      <c r="N35" s="14">
        <f t="shared" si="2"/>
        <v>-0.79283170741442832</v>
      </c>
      <c r="O35" s="14">
        <f t="shared" si="3"/>
        <v>-0.79283170741442832</v>
      </c>
      <c r="P35" s="14">
        <f t="shared" si="4"/>
        <v>-0.79283170741442721</v>
      </c>
      <c r="Q35" s="14"/>
      <c r="R35" s="48"/>
    </row>
    <row r="36" spans="2:18" s="15" customFormat="1" ht="13.5" customHeight="1" x14ac:dyDescent="0.2">
      <c r="B36" s="16" t="s">
        <v>53</v>
      </c>
      <c r="C36" s="13" t="s">
        <v>54</v>
      </c>
      <c r="D36" s="12" t="s">
        <v>18</v>
      </c>
      <c r="E36" s="13">
        <v>172045</v>
      </c>
      <c r="F36" s="13">
        <v>10751</v>
      </c>
      <c r="G36" s="13">
        <v>46657</v>
      </c>
      <c r="H36" s="13">
        <v>114637</v>
      </c>
      <c r="I36" s="13">
        <v>54198.956828408343</v>
      </c>
      <c r="J36" s="13">
        <v>3387.0049759534641</v>
      </c>
      <c r="K36" s="13">
        <v>14698.122323034611</v>
      </c>
      <c r="L36" s="13">
        <v>36113.829529420269</v>
      </c>
      <c r="M36" s="14">
        <f t="shared" si="1"/>
        <v>-0.6849722059437453</v>
      </c>
      <c r="N36" s="14">
        <f t="shared" si="2"/>
        <v>-0.68495907581123028</v>
      </c>
      <c r="O36" s="14">
        <f t="shared" si="3"/>
        <v>-0.68497498075241414</v>
      </c>
      <c r="P36" s="14">
        <f t="shared" si="4"/>
        <v>-0.68497230798590092</v>
      </c>
      <c r="Q36" s="14"/>
      <c r="R36" s="48"/>
    </row>
    <row r="37" spans="2:18" s="20" customFormat="1" ht="25.5" x14ac:dyDescent="0.2">
      <c r="B37" s="17" t="s">
        <v>55</v>
      </c>
      <c r="C37" s="24" t="s">
        <v>56</v>
      </c>
      <c r="D37" s="17" t="s">
        <v>24</v>
      </c>
      <c r="E37" s="18">
        <v>147285</v>
      </c>
      <c r="F37" s="18">
        <v>9204</v>
      </c>
      <c r="G37" s="18">
        <v>39942</v>
      </c>
      <c r="H37" s="18">
        <v>98139</v>
      </c>
      <c r="I37" s="18">
        <v>42613.215522462473</v>
      </c>
      <c r="J37" s="18">
        <v>2662.9462312438104</v>
      </c>
      <c r="K37" s="18">
        <v>11556.214511988295</v>
      </c>
      <c r="L37" s="18">
        <v>28394.054779230366</v>
      </c>
      <c r="M37" s="19">
        <f t="shared" si="1"/>
        <v>-0.71067511611866463</v>
      </c>
      <c r="N37" s="19">
        <f t="shared" si="2"/>
        <v>-0.71067511611866463</v>
      </c>
      <c r="O37" s="19">
        <f t="shared" si="3"/>
        <v>-0.71067511611866463</v>
      </c>
      <c r="P37" s="19">
        <f t="shared" si="4"/>
        <v>-0.71067511611866463</v>
      </c>
      <c r="Q37" s="19"/>
      <c r="R37" s="48"/>
    </row>
    <row r="38" spans="2:18" s="20" customFormat="1" ht="25.5" customHeight="1" x14ac:dyDescent="0.2">
      <c r="B38" s="17" t="s">
        <v>57</v>
      </c>
      <c r="C38" s="24" t="s">
        <v>58</v>
      </c>
      <c r="D38" s="17" t="s">
        <v>24</v>
      </c>
      <c r="E38" s="18">
        <v>9110</v>
      </c>
      <c r="F38" s="18">
        <v>569</v>
      </c>
      <c r="G38" s="18">
        <v>2471</v>
      </c>
      <c r="H38" s="18">
        <v>6070</v>
      </c>
      <c r="I38" s="18">
        <v>1850.0397982895843</v>
      </c>
      <c r="J38" s="18">
        <v>115.55133317527699</v>
      </c>
      <c r="K38" s="18">
        <v>501.8055259685579</v>
      </c>
      <c r="L38" s="18">
        <v>1232.6829391457493</v>
      </c>
      <c r="M38" s="19">
        <f t="shared" si="1"/>
        <v>-0.7969220858079491</v>
      </c>
      <c r="N38" s="19">
        <f t="shared" si="2"/>
        <v>-0.7969220858079491</v>
      </c>
      <c r="O38" s="19">
        <f t="shared" si="3"/>
        <v>-0.7969220858079491</v>
      </c>
      <c r="P38" s="19">
        <f t="shared" si="4"/>
        <v>-0.7969220858079491</v>
      </c>
      <c r="Q38" s="19"/>
      <c r="R38" s="48"/>
    </row>
    <row r="39" spans="2:18" s="20" customFormat="1" ht="13.5" customHeight="1" x14ac:dyDescent="0.2">
      <c r="B39" s="17" t="s">
        <v>59</v>
      </c>
      <c r="C39" s="25" t="s">
        <v>60</v>
      </c>
      <c r="D39" s="17" t="s">
        <v>24</v>
      </c>
      <c r="E39" s="18">
        <v>10262</v>
      </c>
      <c r="F39" s="18">
        <v>641</v>
      </c>
      <c r="G39" s="18">
        <v>2783</v>
      </c>
      <c r="H39" s="18">
        <v>6838</v>
      </c>
      <c r="I39" s="18">
        <v>5132.0623003656556</v>
      </c>
      <c r="J39" s="18">
        <v>320.56635495365282</v>
      </c>
      <c r="K39" s="18">
        <v>1391.7880902277936</v>
      </c>
      <c r="L39" s="18">
        <v>3419.7078551842087</v>
      </c>
      <c r="M39" s="19">
        <f t="shared" si="1"/>
        <v>-0.49989648213158688</v>
      </c>
      <c r="N39" s="19">
        <f t="shared" si="2"/>
        <v>-0.49989648213158688</v>
      </c>
      <c r="O39" s="19">
        <f t="shared" si="3"/>
        <v>-0.49989648213158688</v>
      </c>
      <c r="P39" s="19">
        <f t="shared" si="4"/>
        <v>-0.49989648213158688</v>
      </c>
      <c r="Q39" s="19"/>
      <c r="R39" s="48"/>
    </row>
    <row r="40" spans="2:18" s="20" customFormat="1" ht="13.5" customHeight="1" x14ac:dyDescent="0.2">
      <c r="B40" s="17" t="s">
        <v>61</v>
      </c>
      <c r="C40" s="24" t="s">
        <v>62</v>
      </c>
      <c r="D40" s="17" t="s">
        <v>24</v>
      </c>
      <c r="E40" s="18">
        <v>5388</v>
      </c>
      <c r="F40" s="18">
        <v>337</v>
      </c>
      <c r="G40" s="18">
        <v>1461</v>
      </c>
      <c r="H40" s="18">
        <v>3590</v>
      </c>
      <c r="I40" s="18">
        <v>4603.6392072906274</v>
      </c>
      <c r="J40" s="18">
        <v>287.94105658072408</v>
      </c>
      <c r="K40" s="18">
        <v>1248.3141948499642</v>
      </c>
      <c r="L40" s="18">
        <v>3067.3839558599393</v>
      </c>
      <c r="M40" s="19">
        <f t="shared" si="1"/>
        <v>-0.14557549976046258</v>
      </c>
      <c r="N40" s="19">
        <f t="shared" si="2"/>
        <v>-0.14557549976046269</v>
      </c>
      <c r="O40" s="19">
        <f t="shared" si="3"/>
        <v>-0.14557549976046258</v>
      </c>
      <c r="P40" s="19">
        <f t="shared" si="4"/>
        <v>-0.14557549976046258</v>
      </c>
      <c r="Q40" s="19"/>
      <c r="R40" s="48"/>
    </row>
    <row r="41" spans="2:18" s="15" customFormat="1" ht="25.5" x14ac:dyDescent="0.2">
      <c r="B41" s="16" t="s">
        <v>63</v>
      </c>
      <c r="C41" s="13" t="s">
        <v>64</v>
      </c>
      <c r="D41" s="12" t="s">
        <v>18</v>
      </c>
      <c r="E41" s="13">
        <v>142994</v>
      </c>
      <c r="F41" s="13">
        <v>8937</v>
      </c>
      <c r="G41" s="13">
        <v>38780</v>
      </c>
      <c r="H41" s="13">
        <v>95277</v>
      </c>
      <c r="I41" s="13">
        <v>67132.372458629994</v>
      </c>
      <c r="J41" s="13">
        <v>4195.7145940583259</v>
      </c>
      <c r="K41" s="13">
        <v>18206.312180550729</v>
      </c>
      <c r="L41" s="13">
        <v>44730.34568402094</v>
      </c>
      <c r="M41" s="14">
        <f t="shared" si="1"/>
        <v>-0.53052315161034735</v>
      </c>
      <c r="N41" s="14">
        <f t="shared" si="2"/>
        <v>-0.53052315161034735</v>
      </c>
      <c r="O41" s="14">
        <f t="shared" si="3"/>
        <v>-0.53052315161034735</v>
      </c>
      <c r="P41" s="14">
        <f t="shared" si="4"/>
        <v>-0.53052315161034724</v>
      </c>
      <c r="Q41" s="14"/>
      <c r="R41" s="48"/>
    </row>
    <row r="42" spans="2:18" s="15" customFormat="1" ht="13.5" customHeight="1" x14ac:dyDescent="0.2">
      <c r="B42" s="16" t="s">
        <v>65</v>
      </c>
      <c r="C42" s="13" t="s">
        <v>66</v>
      </c>
      <c r="D42" s="12" t="s">
        <v>18</v>
      </c>
      <c r="E42" s="13">
        <v>39624</v>
      </c>
      <c r="F42" s="13">
        <v>2478</v>
      </c>
      <c r="G42" s="13">
        <v>10746</v>
      </c>
      <c r="H42" s="13">
        <v>26400</v>
      </c>
      <c r="I42" s="13">
        <v>23390.261811632055</v>
      </c>
      <c r="J42" s="13">
        <v>1462.7589813571037</v>
      </c>
      <c r="K42" s="13">
        <v>6343.5374900926518</v>
      </c>
      <c r="L42" s="13">
        <v>15583.9653401823</v>
      </c>
      <c r="M42" s="14">
        <f t="shared" si="1"/>
        <v>-0.40969458379688939</v>
      </c>
      <c r="N42" s="14">
        <f t="shared" si="2"/>
        <v>-0.40970178314886851</v>
      </c>
      <c r="O42" s="14">
        <f t="shared" si="3"/>
        <v>-0.40968383676785303</v>
      </c>
      <c r="P42" s="14">
        <f t="shared" si="4"/>
        <v>-0.40969828256885232</v>
      </c>
      <c r="Q42" s="14"/>
      <c r="R42" s="48"/>
    </row>
    <row r="43" spans="2:18" s="20" customFormat="1" ht="13.5" customHeight="1" x14ac:dyDescent="0.2">
      <c r="B43" s="21" t="s">
        <v>67</v>
      </c>
      <c r="C43" s="24" t="s">
        <v>68</v>
      </c>
      <c r="D43" s="17" t="s">
        <v>24</v>
      </c>
      <c r="E43" s="18">
        <v>794</v>
      </c>
      <c r="F43" s="18">
        <v>50</v>
      </c>
      <c r="G43" s="18">
        <v>215</v>
      </c>
      <c r="H43" s="18">
        <v>529</v>
      </c>
      <c r="I43" s="18">
        <v>119.9496621940207</v>
      </c>
      <c r="J43" s="18">
        <v>7.5535051759458884</v>
      </c>
      <c r="K43" s="18">
        <v>32.480072256567318</v>
      </c>
      <c r="L43" s="18">
        <v>79.916084761507506</v>
      </c>
      <c r="M43" s="19">
        <f t="shared" si="1"/>
        <v>-0.8489298964810823</v>
      </c>
      <c r="N43" s="19">
        <f t="shared" si="2"/>
        <v>-0.84892989648108219</v>
      </c>
      <c r="O43" s="19">
        <f t="shared" si="3"/>
        <v>-0.8489298964810823</v>
      </c>
      <c r="P43" s="19">
        <f t="shared" si="4"/>
        <v>-0.84892989648108219</v>
      </c>
      <c r="Q43" s="19"/>
      <c r="R43" s="48"/>
    </row>
    <row r="44" spans="2:18" s="20" customFormat="1" ht="12.75" x14ac:dyDescent="0.2">
      <c r="B44" s="21" t="s">
        <v>69</v>
      </c>
      <c r="C44" s="18" t="s">
        <v>70</v>
      </c>
      <c r="D44" s="17" t="s">
        <v>24</v>
      </c>
      <c r="E44" s="18">
        <v>6604</v>
      </c>
      <c r="F44" s="18">
        <v>413</v>
      </c>
      <c r="G44" s="18">
        <v>1791</v>
      </c>
      <c r="H44" s="18">
        <v>4400</v>
      </c>
      <c r="I44" s="18">
        <v>1828.8043815351848</v>
      </c>
      <c r="J44" s="18">
        <v>114.36950478104653</v>
      </c>
      <c r="K44" s="18">
        <v>495.97041903838823</v>
      </c>
      <c r="L44" s="18">
        <v>1218.4644577157501</v>
      </c>
      <c r="M44" s="19">
        <f t="shared" si="1"/>
        <v>-0.72307625961005684</v>
      </c>
      <c r="N44" s="19">
        <f t="shared" si="2"/>
        <v>-0.72307625961005684</v>
      </c>
      <c r="O44" s="19">
        <f t="shared" si="3"/>
        <v>-0.72307625961005684</v>
      </c>
      <c r="P44" s="19">
        <f t="shared" si="4"/>
        <v>-0.72307625961005684</v>
      </c>
      <c r="Q44" s="19"/>
      <c r="R44" s="48"/>
    </row>
    <row r="45" spans="2:18" s="20" customFormat="1" ht="13.5" customHeight="1" x14ac:dyDescent="0.2">
      <c r="B45" s="17" t="s">
        <v>71</v>
      </c>
      <c r="C45" s="18" t="s">
        <v>72</v>
      </c>
      <c r="D45" s="17" t="s">
        <v>24</v>
      </c>
      <c r="E45" s="18">
        <v>30</v>
      </c>
      <c r="F45" s="18">
        <v>2</v>
      </c>
      <c r="G45" s="18">
        <v>8</v>
      </c>
      <c r="H45" s="18">
        <v>20</v>
      </c>
      <c r="I45" s="18">
        <v>19.181121790671082</v>
      </c>
      <c r="J45" s="18">
        <v>1.2787414527114054</v>
      </c>
      <c r="K45" s="18">
        <v>5.1149658108456215</v>
      </c>
      <c r="L45" s="18">
        <v>12.787414527114056</v>
      </c>
      <c r="M45" s="19">
        <f t="shared" si="1"/>
        <v>-0.36062927364429731</v>
      </c>
      <c r="N45" s="19">
        <f t="shared" si="2"/>
        <v>-0.36062927364429731</v>
      </c>
      <c r="O45" s="19">
        <f t="shared" si="3"/>
        <v>-0.36062927364429731</v>
      </c>
      <c r="P45" s="19">
        <f t="shared" si="4"/>
        <v>-0.3606292736442972</v>
      </c>
      <c r="Q45" s="22"/>
      <c r="R45" s="48"/>
    </row>
    <row r="46" spans="2:18" s="20" customFormat="1" ht="13.5" customHeight="1" x14ac:dyDescent="0.2">
      <c r="B46" s="21" t="s">
        <v>73</v>
      </c>
      <c r="C46" s="18" t="s">
        <v>74</v>
      </c>
      <c r="D46" s="17" t="s">
        <v>24</v>
      </c>
      <c r="E46" s="18">
        <v>1998</v>
      </c>
      <c r="F46" s="18">
        <v>125</v>
      </c>
      <c r="G46" s="18">
        <v>542</v>
      </c>
      <c r="H46" s="18">
        <v>1331</v>
      </c>
      <c r="I46" s="18">
        <v>72.423014068051472</v>
      </c>
      <c r="J46" s="18">
        <v>4.5309693486018192</v>
      </c>
      <c r="K46" s="18">
        <v>19.646283095537488</v>
      </c>
      <c r="L46" s="18">
        <v>48.245761623912173</v>
      </c>
      <c r="M46" s="19">
        <f t="shared" si="1"/>
        <v>-0.96375224521118541</v>
      </c>
      <c r="N46" s="19">
        <f t="shared" si="2"/>
        <v>-0.96375224521118541</v>
      </c>
      <c r="O46" s="19">
        <f t="shared" si="3"/>
        <v>-0.96375224521118541</v>
      </c>
      <c r="P46" s="19">
        <f t="shared" si="4"/>
        <v>-0.96375224521118541</v>
      </c>
      <c r="Q46" s="19"/>
      <c r="R46" s="48"/>
    </row>
    <row r="47" spans="2:18" s="20" customFormat="1" ht="13.5" customHeight="1" x14ac:dyDescent="0.2">
      <c r="B47" s="21" t="s">
        <v>75</v>
      </c>
      <c r="C47" s="18" t="s">
        <v>76</v>
      </c>
      <c r="D47" s="17" t="s">
        <v>24</v>
      </c>
      <c r="E47" s="18">
        <v>2636</v>
      </c>
      <c r="F47" s="18">
        <v>165</v>
      </c>
      <c r="G47" s="18">
        <v>715</v>
      </c>
      <c r="H47" s="18">
        <v>1756</v>
      </c>
      <c r="I47" s="18">
        <v>1249.9325587902822</v>
      </c>
      <c r="J47" s="18">
        <v>78.239329362821152</v>
      </c>
      <c r="K47" s="18">
        <v>339.03709390555832</v>
      </c>
      <c r="L47" s="18">
        <v>832.6561355219028</v>
      </c>
      <c r="M47" s="19">
        <f t="shared" si="1"/>
        <v>-0.52582224628593233</v>
      </c>
      <c r="N47" s="19">
        <f t="shared" si="2"/>
        <v>-0.52582224628593244</v>
      </c>
      <c r="O47" s="19">
        <f t="shared" si="3"/>
        <v>-0.52582224628593244</v>
      </c>
      <c r="P47" s="19">
        <f t="shared" si="4"/>
        <v>-0.52582224628593233</v>
      </c>
      <c r="Q47" s="19"/>
      <c r="R47" s="48"/>
    </row>
    <row r="48" spans="2:18" s="20" customFormat="1" ht="12.75" customHeight="1" x14ac:dyDescent="0.2">
      <c r="B48" s="17" t="s">
        <v>77</v>
      </c>
      <c r="C48" s="24" t="s">
        <v>78</v>
      </c>
      <c r="D48" s="17" t="s">
        <v>24</v>
      </c>
      <c r="E48" s="18">
        <v>20287</v>
      </c>
      <c r="F48" s="18">
        <v>1268</v>
      </c>
      <c r="G48" s="18">
        <v>5502</v>
      </c>
      <c r="H48" s="18">
        <v>13517</v>
      </c>
      <c r="I48" s="18">
        <v>13552.871874936463</v>
      </c>
      <c r="J48" s="18">
        <v>847.09624574453767</v>
      </c>
      <c r="K48" s="18">
        <v>3675.6494827180177</v>
      </c>
      <c r="L48" s="18">
        <v>9030.1261464739073</v>
      </c>
      <c r="M48" s="19">
        <f t="shared" si="1"/>
        <v>-0.33194302386077468</v>
      </c>
      <c r="N48" s="19">
        <f t="shared" si="2"/>
        <v>-0.33194302386077468</v>
      </c>
      <c r="O48" s="19">
        <f t="shared" si="3"/>
        <v>-0.33194302386077468</v>
      </c>
      <c r="P48" s="19">
        <f t="shared" si="4"/>
        <v>-0.33194302386077479</v>
      </c>
      <c r="Q48" s="22"/>
      <c r="R48" s="48"/>
    </row>
    <row r="49" spans="2:19" s="20" customFormat="1" ht="13.5" customHeight="1" x14ac:dyDescent="0.2">
      <c r="B49" s="17" t="s">
        <v>79</v>
      </c>
      <c r="C49" s="18" t="s">
        <v>80</v>
      </c>
      <c r="D49" s="17" t="s">
        <v>24</v>
      </c>
      <c r="E49" s="18">
        <v>7131</v>
      </c>
      <c r="F49" s="18">
        <v>446</v>
      </c>
      <c r="G49" s="18">
        <v>1934</v>
      </c>
      <c r="H49" s="18">
        <v>4751</v>
      </c>
      <c r="I49" s="18">
        <v>6507.0589384776695</v>
      </c>
      <c r="J49" s="18">
        <v>406.97634084434725</v>
      </c>
      <c r="K49" s="18">
        <v>1764.7808143340083</v>
      </c>
      <c r="L49" s="18">
        <v>4335.3017832993146</v>
      </c>
      <c r="M49" s="19">
        <f t="shared" si="1"/>
        <v>-8.7496993622539709E-2</v>
      </c>
      <c r="N49" s="19">
        <f t="shared" si="2"/>
        <v>-8.749699362253982E-2</v>
      </c>
      <c r="O49" s="19">
        <f t="shared" si="3"/>
        <v>-8.7496993622539709E-2</v>
      </c>
      <c r="P49" s="19">
        <f t="shared" si="4"/>
        <v>-8.7496993622539598E-2</v>
      </c>
      <c r="Q49" s="19"/>
      <c r="R49" s="48"/>
    </row>
    <row r="50" spans="2:19" s="20" customFormat="1" ht="13.5" customHeight="1" x14ac:dyDescent="0.2">
      <c r="B50" s="21" t="s">
        <v>81</v>
      </c>
      <c r="C50" s="18" t="s">
        <v>82</v>
      </c>
      <c r="D50" s="17" t="s">
        <v>24</v>
      </c>
      <c r="E50" s="18">
        <v>59</v>
      </c>
      <c r="F50" s="18">
        <v>4</v>
      </c>
      <c r="G50" s="18">
        <v>16</v>
      </c>
      <c r="H50" s="18">
        <v>39</v>
      </c>
      <c r="I50" s="18">
        <v>40.012483387813859</v>
      </c>
      <c r="J50" s="18">
        <v>2.7127107381568716</v>
      </c>
      <c r="K50" s="18">
        <v>10.850842952627486</v>
      </c>
      <c r="L50" s="18">
        <v>26.448929697029499</v>
      </c>
      <c r="M50" s="19">
        <f t="shared" si="1"/>
        <v>-0.3218223154607821</v>
      </c>
      <c r="N50" s="19">
        <f t="shared" si="2"/>
        <v>-0.3218223154607821</v>
      </c>
      <c r="O50" s="19">
        <f t="shared" si="3"/>
        <v>-0.3218223154607821</v>
      </c>
      <c r="P50" s="19">
        <f t="shared" si="4"/>
        <v>-0.3218223154607821</v>
      </c>
      <c r="Q50" s="22"/>
      <c r="R50" s="48"/>
    </row>
    <row r="51" spans="2:19" s="15" customFormat="1" ht="13.5" customHeight="1" x14ac:dyDescent="0.2">
      <c r="B51" s="26" t="s">
        <v>83</v>
      </c>
      <c r="C51" s="27" t="s">
        <v>84</v>
      </c>
      <c r="D51" s="28" t="s">
        <v>24</v>
      </c>
      <c r="E51" s="27">
        <v>85</v>
      </c>
      <c r="F51" s="27">
        <v>5</v>
      </c>
      <c r="G51" s="27">
        <v>23</v>
      </c>
      <c r="H51" s="27">
        <v>57</v>
      </c>
      <c r="I51" s="27">
        <v>2.7776451899071589E-2</v>
      </c>
      <c r="J51" s="27">
        <v>1.6339089352395051E-3</v>
      </c>
      <c r="K51" s="27">
        <v>7.5159811021017235E-3</v>
      </c>
      <c r="L51" s="27">
        <v>1.862656186173036E-2</v>
      </c>
      <c r="M51" s="29">
        <f t="shared" si="1"/>
        <v>-0.99967321821295207</v>
      </c>
      <c r="N51" s="29">
        <f t="shared" si="2"/>
        <v>-0.99967321821295207</v>
      </c>
      <c r="O51" s="29">
        <f t="shared" si="3"/>
        <v>-0.99967321821295207</v>
      </c>
      <c r="P51" s="29">
        <f t="shared" si="4"/>
        <v>-0.99967321821295207</v>
      </c>
      <c r="Q51" s="29"/>
      <c r="R51" s="48"/>
    </row>
    <row r="52" spans="2:19" s="20" customFormat="1" ht="13.5" customHeight="1" x14ac:dyDescent="0.2">
      <c r="B52" s="30" t="s">
        <v>85</v>
      </c>
      <c r="C52" s="13" t="s">
        <v>86</v>
      </c>
      <c r="D52" s="12" t="s">
        <v>18</v>
      </c>
      <c r="E52" s="13">
        <v>147245</v>
      </c>
      <c r="F52" s="13">
        <v>9294</v>
      </c>
      <c r="G52" s="13">
        <v>40225</v>
      </c>
      <c r="H52" s="13">
        <v>97726</v>
      </c>
      <c r="I52" s="13">
        <v>132599.94674577354</v>
      </c>
      <c r="J52" s="13">
        <v>8494.0673373557365</v>
      </c>
      <c r="K52" s="13">
        <v>36626.540036080136</v>
      </c>
      <c r="L52" s="13">
        <v>87479.339372337679</v>
      </c>
      <c r="M52" s="14">
        <f t="shared" si="1"/>
        <v>-9.9460445205110215E-2</v>
      </c>
      <c r="N52" s="14">
        <f t="shared" si="2"/>
        <v>-8.6069793699619535E-2</v>
      </c>
      <c r="O52" s="14">
        <f t="shared" si="3"/>
        <v>-8.9458296181972985E-2</v>
      </c>
      <c r="P52" s="14">
        <f t="shared" si="4"/>
        <v>-0.10485091610894048</v>
      </c>
      <c r="Q52" s="14"/>
      <c r="R52" s="48"/>
    </row>
    <row r="53" spans="2:19" s="20" customFormat="1" ht="25.5" x14ac:dyDescent="0.2">
      <c r="B53" s="12">
        <v>8</v>
      </c>
      <c r="C53" s="13" t="s">
        <v>87</v>
      </c>
      <c r="D53" s="12" t="s">
        <v>18</v>
      </c>
      <c r="E53" s="13">
        <v>146459</v>
      </c>
      <c r="F53" s="13">
        <v>9245</v>
      </c>
      <c r="G53" s="13">
        <v>40012</v>
      </c>
      <c r="H53" s="13">
        <v>97202</v>
      </c>
      <c r="I53" s="13">
        <v>131961.44214173837</v>
      </c>
      <c r="J53" s="13">
        <v>8454.2623429565974</v>
      </c>
      <c r="K53" s="13">
        <v>36453.510162467552</v>
      </c>
      <c r="L53" s="13">
        <v>87053.66963631424</v>
      </c>
      <c r="M53" s="14">
        <f t="shared" si="1"/>
        <v>-9.8987142191750754E-2</v>
      </c>
      <c r="N53" s="14">
        <f t="shared" si="2"/>
        <v>-8.5531385294040252E-2</v>
      </c>
      <c r="O53" s="14">
        <f t="shared" si="3"/>
        <v>-8.8935565268730588E-2</v>
      </c>
      <c r="P53" s="14">
        <f t="shared" si="4"/>
        <v>-0.1044045427428012</v>
      </c>
      <c r="Q53" s="14"/>
      <c r="R53" s="48"/>
    </row>
    <row r="54" spans="2:19" s="20" customFormat="1" ht="12.75" x14ac:dyDescent="0.2">
      <c r="B54" s="17" t="s">
        <v>88</v>
      </c>
      <c r="C54" s="18" t="s">
        <v>89</v>
      </c>
      <c r="D54" s="17" t="s">
        <v>24</v>
      </c>
      <c r="E54" s="18">
        <v>49023</v>
      </c>
      <c r="F54" s="18">
        <v>3064</v>
      </c>
      <c r="G54" s="18">
        <v>13295</v>
      </c>
      <c r="H54" s="18">
        <v>32664</v>
      </c>
      <c r="I54" s="18">
        <v>56044.98822748095</v>
      </c>
      <c r="J54" s="18">
        <v>3502.8832166330426</v>
      </c>
      <c r="K54" s="18">
        <v>15199.357821519678</v>
      </c>
      <c r="L54" s="18">
        <v>37342.747189328235</v>
      </c>
      <c r="M54" s="19">
        <f t="shared" si="1"/>
        <v>0.14323864772618866</v>
      </c>
      <c r="N54" s="19">
        <f t="shared" si="2"/>
        <v>0.14323864772618888</v>
      </c>
      <c r="O54" s="19">
        <f t="shared" si="3"/>
        <v>0.14323864772618866</v>
      </c>
      <c r="P54" s="19">
        <f t="shared" si="4"/>
        <v>0.14323864772618888</v>
      </c>
      <c r="Q54" s="19"/>
      <c r="R54" s="48"/>
      <c r="S54" s="23"/>
    </row>
    <row r="55" spans="2:19" s="20" customFormat="1" ht="12.75" x14ac:dyDescent="0.2">
      <c r="B55" s="17" t="s">
        <v>90</v>
      </c>
      <c r="C55" s="18" t="s">
        <v>91</v>
      </c>
      <c r="D55" s="17" t="s">
        <v>24</v>
      </c>
      <c r="E55" s="18">
        <v>4853</v>
      </c>
      <c r="F55" s="18">
        <v>303</v>
      </c>
      <c r="G55" s="18">
        <v>1316</v>
      </c>
      <c r="H55" s="18">
        <v>3234</v>
      </c>
      <c r="I55" s="18">
        <v>6448.6345444737935</v>
      </c>
      <c r="J55" s="18">
        <v>402.62441108089007</v>
      </c>
      <c r="K55" s="18">
        <v>1748.6921616582551</v>
      </c>
      <c r="L55" s="18">
        <v>4297.3179717346484</v>
      </c>
      <c r="M55" s="19">
        <f t="shared" si="1"/>
        <v>0.32879343591052823</v>
      </c>
      <c r="N55" s="19">
        <f t="shared" si="2"/>
        <v>0.32879343591052823</v>
      </c>
      <c r="O55" s="19">
        <f t="shared" si="3"/>
        <v>0.32879343591052823</v>
      </c>
      <c r="P55" s="19">
        <f t="shared" si="4"/>
        <v>0.32879343591052823</v>
      </c>
      <c r="Q55" s="19"/>
      <c r="R55" s="48"/>
    </row>
    <row r="56" spans="2:19" s="20" customFormat="1" ht="13.5" customHeight="1" collapsed="1" x14ac:dyDescent="0.2">
      <c r="B56" s="17" t="s">
        <v>92</v>
      </c>
      <c r="C56" s="18" t="s">
        <v>93</v>
      </c>
      <c r="D56" s="17" t="s">
        <v>24</v>
      </c>
      <c r="E56" s="18">
        <v>21948</v>
      </c>
      <c r="F56" s="18">
        <v>1372</v>
      </c>
      <c r="G56" s="18">
        <v>5952</v>
      </c>
      <c r="H56" s="18">
        <v>14624</v>
      </c>
      <c r="I56" s="18">
        <v>10756.724870366001</v>
      </c>
      <c r="J56" s="18">
        <v>672.4178295125821</v>
      </c>
      <c r="K56" s="18">
        <v>2917.0779309467121</v>
      </c>
      <c r="L56" s="18">
        <v>7167.2291099067061</v>
      </c>
      <c r="M56" s="19">
        <f t="shared" si="1"/>
        <v>-0.50989954117158742</v>
      </c>
      <c r="N56" s="19">
        <f t="shared" si="2"/>
        <v>-0.50989954117158742</v>
      </c>
      <c r="O56" s="19">
        <f t="shared" si="3"/>
        <v>-0.50989954117158742</v>
      </c>
      <c r="P56" s="19">
        <f t="shared" si="4"/>
        <v>-0.50989954117158742</v>
      </c>
      <c r="Q56" s="19"/>
      <c r="R56" s="48"/>
    </row>
    <row r="57" spans="2:19" s="20" customFormat="1" ht="27" customHeight="1" x14ac:dyDescent="0.2">
      <c r="B57" s="21" t="s">
        <v>94</v>
      </c>
      <c r="C57" s="18" t="s">
        <v>95</v>
      </c>
      <c r="D57" s="17" t="s">
        <v>24</v>
      </c>
      <c r="E57" s="18">
        <v>40892</v>
      </c>
      <c r="F57" s="18">
        <v>2556</v>
      </c>
      <c r="G57" s="18">
        <v>11090</v>
      </c>
      <c r="H57" s="18">
        <v>27246</v>
      </c>
      <c r="I57" s="18">
        <v>28328.296501228899</v>
      </c>
      <c r="J57" s="18">
        <v>1770.6917210491308</v>
      </c>
      <c r="K57" s="18">
        <v>7682.6960823297586</v>
      </c>
      <c r="L57" s="18">
        <v>18874.908697850009</v>
      </c>
      <c r="M57" s="19">
        <f t="shared" si="1"/>
        <v>-0.30724111070065296</v>
      </c>
      <c r="N57" s="19">
        <f t="shared" si="2"/>
        <v>-0.30724111070065308</v>
      </c>
      <c r="O57" s="19">
        <f t="shared" si="3"/>
        <v>-0.30724111070065296</v>
      </c>
      <c r="P57" s="19">
        <f t="shared" si="4"/>
        <v>-0.30724111070065296</v>
      </c>
      <c r="Q57" s="19"/>
      <c r="R57" s="48"/>
    </row>
    <row r="58" spans="2:19" s="20" customFormat="1" ht="13.5" customHeight="1" x14ac:dyDescent="0.2">
      <c r="B58" s="21" t="s">
        <v>96</v>
      </c>
      <c r="C58" s="18" t="s">
        <v>97</v>
      </c>
      <c r="D58" s="17" t="s">
        <v>24</v>
      </c>
      <c r="E58" s="18">
        <v>1084</v>
      </c>
      <c r="F58" s="18">
        <v>68</v>
      </c>
      <c r="G58" s="18">
        <v>294</v>
      </c>
      <c r="H58" s="18">
        <v>722</v>
      </c>
      <c r="I58" s="18">
        <v>542</v>
      </c>
      <c r="J58" s="18">
        <v>34</v>
      </c>
      <c r="K58" s="18">
        <v>147</v>
      </c>
      <c r="L58" s="18">
        <v>361</v>
      </c>
      <c r="M58" s="19">
        <f t="shared" si="1"/>
        <v>-0.5</v>
      </c>
      <c r="N58" s="19">
        <f t="shared" si="2"/>
        <v>-0.5</v>
      </c>
      <c r="O58" s="19">
        <f t="shared" si="3"/>
        <v>-0.5</v>
      </c>
      <c r="P58" s="19">
        <f t="shared" si="4"/>
        <v>-0.5</v>
      </c>
      <c r="Q58" s="22"/>
      <c r="R58" s="48"/>
    </row>
    <row r="59" spans="2:19" s="20" customFormat="1" ht="13.5" customHeight="1" x14ac:dyDescent="0.2">
      <c r="B59" s="21" t="s">
        <v>98</v>
      </c>
      <c r="C59" s="24" t="s">
        <v>99</v>
      </c>
      <c r="D59" s="17" t="s">
        <v>24</v>
      </c>
      <c r="E59" s="18">
        <v>8211</v>
      </c>
      <c r="F59" s="18">
        <v>513</v>
      </c>
      <c r="G59" s="18">
        <v>2227</v>
      </c>
      <c r="H59" s="18">
        <v>5471</v>
      </c>
      <c r="I59" s="18">
        <v>4972.4656053489989</v>
      </c>
      <c r="J59" s="18">
        <v>310.66555298307594</v>
      </c>
      <c r="K59" s="18">
        <v>1348.6397397530409</v>
      </c>
      <c r="L59" s="18">
        <v>3313.1603126128821</v>
      </c>
      <c r="M59" s="19">
        <f t="shared" si="1"/>
        <v>-0.3944141267386434</v>
      </c>
      <c r="N59" s="19">
        <f t="shared" si="2"/>
        <v>-0.3944141267386434</v>
      </c>
      <c r="O59" s="19">
        <f t="shared" si="3"/>
        <v>-0.39441412673864351</v>
      </c>
      <c r="P59" s="19">
        <f t="shared" si="4"/>
        <v>-0.3944141267386434</v>
      </c>
      <c r="Q59" s="19"/>
      <c r="R59" s="48"/>
    </row>
    <row r="60" spans="2:19" s="20" customFormat="1" ht="13.5" customHeight="1" x14ac:dyDescent="0.2">
      <c r="B60" s="21" t="s">
        <v>100</v>
      </c>
      <c r="C60" s="18" t="s">
        <v>101</v>
      </c>
      <c r="D60" s="17" t="s">
        <v>24</v>
      </c>
      <c r="E60" s="18">
        <v>644</v>
      </c>
      <c r="F60" s="18">
        <v>40</v>
      </c>
      <c r="G60" s="18">
        <v>175</v>
      </c>
      <c r="H60" s="18">
        <v>429</v>
      </c>
      <c r="I60" s="18">
        <v>1442.2056263074408</v>
      </c>
      <c r="J60" s="18">
        <v>89.577989211642276</v>
      </c>
      <c r="K60" s="18">
        <v>391.90370280093498</v>
      </c>
      <c r="L60" s="18">
        <v>960.72393429486351</v>
      </c>
      <c r="M60" s="19">
        <f t="shared" si="1"/>
        <v>1.239449730291057</v>
      </c>
      <c r="N60" s="19">
        <f t="shared" si="2"/>
        <v>1.239449730291057</v>
      </c>
      <c r="O60" s="19">
        <f t="shared" si="3"/>
        <v>1.239449730291057</v>
      </c>
      <c r="P60" s="19">
        <f t="shared" si="4"/>
        <v>1.239449730291057</v>
      </c>
      <c r="Q60" s="19"/>
      <c r="R60" s="48"/>
    </row>
    <row r="61" spans="2:19" s="20" customFormat="1" ht="25.5" customHeight="1" x14ac:dyDescent="0.2">
      <c r="B61" s="21" t="s">
        <v>102</v>
      </c>
      <c r="C61" s="18" t="s">
        <v>103</v>
      </c>
      <c r="D61" s="17" t="s">
        <v>24</v>
      </c>
      <c r="E61" s="18">
        <v>2818</v>
      </c>
      <c r="F61" s="18">
        <v>176</v>
      </c>
      <c r="G61" s="18">
        <v>764</v>
      </c>
      <c r="H61" s="18">
        <v>1878</v>
      </c>
      <c r="I61" s="18">
        <v>2457.6181573656136</v>
      </c>
      <c r="J61" s="18">
        <v>153.49212054519091</v>
      </c>
      <c r="K61" s="18">
        <v>666.29534145753325</v>
      </c>
      <c r="L61" s="18">
        <v>1637.8306953628894</v>
      </c>
      <c r="M61" s="19">
        <f t="shared" si="1"/>
        <v>-0.12788567872050616</v>
      </c>
      <c r="N61" s="19">
        <f t="shared" si="2"/>
        <v>-0.12788567872050616</v>
      </c>
      <c r="O61" s="19">
        <f t="shared" si="3"/>
        <v>-0.12788567872050616</v>
      </c>
      <c r="P61" s="19">
        <f t="shared" si="4"/>
        <v>-0.12788567872050616</v>
      </c>
      <c r="Q61" s="19"/>
      <c r="R61" s="48"/>
    </row>
    <row r="62" spans="2:19" s="20" customFormat="1" ht="13.5" customHeight="1" x14ac:dyDescent="0.2">
      <c r="B62" s="21" t="s">
        <v>104</v>
      </c>
      <c r="C62" s="18" t="s">
        <v>105</v>
      </c>
      <c r="D62" s="17" t="s">
        <v>24</v>
      </c>
      <c r="E62" s="18">
        <v>2562</v>
      </c>
      <c r="F62" s="18">
        <v>160</v>
      </c>
      <c r="G62" s="18">
        <v>695</v>
      </c>
      <c r="H62" s="18">
        <v>1707</v>
      </c>
      <c r="I62" s="18">
        <v>3144.2169748926221</v>
      </c>
      <c r="J62" s="18">
        <v>196.36015456003886</v>
      </c>
      <c r="K62" s="18">
        <v>852.93942137016882</v>
      </c>
      <c r="L62" s="18">
        <v>2094.9173989624142</v>
      </c>
      <c r="M62" s="19">
        <f t="shared" si="1"/>
        <v>0.22725096600024286</v>
      </c>
      <c r="N62" s="19">
        <f t="shared" si="2"/>
        <v>0.22725096600024286</v>
      </c>
      <c r="O62" s="19">
        <f t="shared" si="3"/>
        <v>0.22725096600024286</v>
      </c>
      <c r="P62" s="19">
        <f t="shared" si="4"/>
        <v>0.22725096600024264</v>
      </c>
      <c r="Q62" s="19"/>
      <c r="R62" s="48"/>
    </row>
    <row r="63" spans="2:19" s="20" customFormat="1" ht="13.5" customHeight="1" x14ac:dyDescent="0.2">
      <c r="B63" s="21" t="s">
        <v>106</v>
      </c>
      <c r="C63" s="18" t="s">
        <v>107</v>
      </c>
      <c r="D63" s="17" t="s">
        <v>24</v>
      </c>
      <c r="E63" s="18">
        <v>2082</v>
      </c>
      <c r="F63" s="18">
        <v>221</v>
      </c>
      <c r="G63" s="18">
        <v>857</v>
      </c>
      <c r="H63" s="18">
        <v>1004</v>
      </c>
      <c r="I63" s="18">
        <v>4736.4008567995033</v>
      </c>
      <c r="J63" s="18">
        <v>502.75916875729598</v>
      </c>
      <c r="K63" s="18">
        <v>1949.6136091629078</v>
      </c>
      <c r="L63" s="18">
        <v>2284.0280788792998</v>
      </c>
      <c r="M63" s="19">
        <f t="shared" si="1"/>
        <v>1.2749283654176291</v>
      </c>
      <c r="N63" s="19">
        <f t="shared" si="2"/>
        <v>1.2749283654176287</v>
      </c>
      <c r="O63" s="19">
        <f t="shared" si="3"/>
        <v>1.2749283654176287</v>
      </c>
      <c r="P63" s="19">
        <f t="shared" si="4"/>
        <v>1.2749283654176291</v>
      </c>
      <c r="Q63" s="19"/>
      <c r="R63" s="48"/>
    </row>
    <row r="64" spans="2:19" s="15" customFormat="1" ht="13.5" customHeight="1" x14ac:dyDescent="0.2">
      <c r="B64" s="16" t="s">
        <v>108</v>
      </c>
      <c r="C64" s="13" t="s">
        <v>109</v>
      </c>
      <c r="D64" s="12" t="s">
        <v>18</v>
      </c>
      <c r="E64" s="13">
        <v>12342</v>
      </c>
      <c r="F64" s="13">
        <v>772</v>
      </c>
      <c r="G64" s="13">
        <v>3347</v>
      </c>
      <c r="H64" s="13">
        <v>8223</v>
      </c>
      <c r="I64" s="13">
        <v>13087.890777474564</v>
      </c>
      <c r="J64" s="13">
        <v>818.79017862370802</v>
      </c>
      <c r="K64" s="13">
        <v>3549.294351468563</v>
      </c>
      <c r="L64" s="13">
        <v>8719.8062473822938</v>
      </c>
      <c r="M64" s="14">
        <f t="shared" si="1"/>
        <v>6.0435162653910579E-2</v>
      </c>
      <c r="N64" s="14">
        <f t="shared" si="2"/>
        <v>6.0609039668015674E-2</v>
      </c>
      <c r="O64" s="14">
        <f t="shared" si="3"/>
        <v>6.0440499393057401E-2</v>
      </c>
      <c r="P64" s="14">
        <f t="shared" si="4"/>
        <v>6.0416666348327208E-2</v>
      </c>
      <c r="Q64" s="14"/>
      <c r="R64" s="48"/>
    </row>
    <row r="65" spans="2:18" s="20" customFormat="1" ht="13.5" customHeight="1" x14ac:dyDescent="0.2">
      <c r="B65" s="21" t="s">
        <v>211</v>
      </c>
      <c r="C65" s="18" t="s">
        <v>111</v>
      </c>
      <c r="D65" s="17" t="s">
        <v>24</v>
      </c>
      <c r="E65" s="18">
        <v>4757</v>
      </c>
      <c r="F65" s="18">
        <v>297</v>
      </c>
      <c r="G65" s="18">
        <v>1290</v>
      </c>
      <c r="H65" s="18">
        <v>3170</v>
      </c>
      <c r="I65" s="18">
        <v>2378.5</v>
      </c>
      <c r="J65" s="18">
        <v>148.5</v>
      </c>
      <c r="K65" s="18">
        <v>645</v>
      </c>
      <c r="L65" s="18">
        <v>1585</v>
      </c>
      <c r="M65" s="19">
        <f t="shared" si="1"/>
        <v>-0.5</v>
      </c>
      <c r="N65" s="19">
        <f t="shared" si="2"/>
        <v>-0.5</v>
      </c>
      <c r="O65" s="19">
        <f t="shared" si="3"/>
        <v>-0.5</v>
      </c>
      <c r="P65" s="19">
        <f t="shared" si="4"/>
        <v>-0.5</v>
      </c>
      <c r="Q65" s="19"/>
      <c r="R65" s="48"/>
    </row>
    <row r="66" spans="2:18" s="20" customFormat="1" ht="13.5" customHeight="1" x14ac:dyDescent="0.2">
      <c r="B66" s="21" t="s">
        <v>212</v>
      </c>
      <c r="C66" s="18" t="s">
        <v>113</v>
      </c>
      <c r="D66" s="17" t="s">
        <v>24</v>
      </c>
      <c r="E66" s="18">
        <v>652</v>
      </c>
      <c r="F66" s="18">
        <v>41</v>
      </c>
      <c r="G66" s="18">
        <v>177</v>
      </c>
      <c r="H66" s="18">
        <v>434</v>
      </c>
      <c r="I66" s="18">
        <v>601.17720636033516</v>
      </c>
      <c r="J66" s="18">
        <v>37.804088130021071</v>
      </c>
      <c r="K66" s="18">
        <v>163.20301461009097</v>
      </c>
      <c r="L66" s="18">
        <v>400.17010362022307</v>
      </c>
      <c r="M66" s="19">
        <f t="shared" si="1"/>
        <v>-7.794906999948592E-2</v>
      </c>
      <c r="N66" s="19">
        <f t="shared" si="2"/>
        <v>-7.7949069999486031E-2</v>
      </c>
      <c r="O66" s="19">
        <f t="shared" si="3"/>
        <v>-7.7949069999486031E-2</v>
      </c>
      <c r="P66" s="19">
        <f t="shared" si="4"/>
        <v>-7.7949069999486031E-2</v>
      </c>
      <c r="Q66" s="19"/>
      <c r="R66" s="48"/>
    </row>
    <row r="67" spans="2:18" s="20" customFormat="1" ht="13.5" customHeight="1" x14ac:dyDescent="0.2">
      <c r="B67" s="21" t="s">
        <v>213</v>
      </c>
      <c r="C67" s="18" t="s">
        <v>115</v>
      </c>
      <c r="D67" s="17" t="s">
        <v>24</v>
      </c>
      <c r="E67" s="18">
        <v>974</v>
      </c>
      <c r="F67" s="18">
        <v>61</v>
      </c>
      <c r="G67" s="18">
        <v>264</v>
      </c>
      <c r="H67" s="18">
        <v>649</v>
      </c>
      <c r="I67" s="18">
        <v>224.344840910915</v>
      </c>
      <c r="J67" s="18">
        <v>14.050344245960796</v>
      </c>
      <c r="K67" s="18">
        <v>60.808047228420499</v>
      </c>
      <c r="L67" s="18">
        <v>149.48644943653372</v>
      </c>
      <c r="M67" s="19">
        <f t="shared" si="1"/>
        <v>-0.76966648777113456</v>
      </c>
      <c r="N67" s="19">
        <f t="shared" si="2"/>
        <v>-0.76966648777113456</v>
      </c>
      <c r="O67" s="19">
        <f t="shared" si="3"/>
        <v>-0.76966648777113444</v>
      </c>
      <c r="P67" s="19">
        <f t="shared" si="4"/>
        <v>-0.76966648777113456</v>
      </c>
      <c r="Q67" s="19"/>
      <c r="R67" s="48"/>
    </row>
    <row r="68" spans="2:18" s="20" customFormat="1" ht="13.5" customHeight="1" x14ac:dyDescent="0.2">
      <c r="B68" s="21" t="s">
        <v>214</v>
      </c>
      <c r="C68" s="18" t="s">
        <v>117</v>
      </c>
      <c r="D68" s="17" t="s">
        <v>24</v>
      </c>
      <c r="E68" s="18">
        <v>991</v>
      </c>
      <c r="F68" s="18">
        <v>62</v>
      </c>
      <c r="G68" s="18">
        <v>269</v>
      </c>
      <c r="H68" s="18">
        <v>660</v>
      </c>
      <c r="I68" s="18">
        <v>1150.4817882290001</v>
      </c>
      <c r="J68" s="18">
        <v>71.977669899291627</v>
      </c>
      <c r="K68" s="18">
        <v>312.29021295015235</v>
      </c>
      <c r="L68" s="18">
        <v>766.21390537955608</v>
      </c>
      <c r="M68" s="19">
        <f t="shared" si="1"/>
        <v>0.160930159665994</v>
      </c>
      <c r="N68" s="19">
        <f t="shared" si="2"/>
        <v>0.160930159665994</v>
      </c>
      <c r="O68" s="19">
        <f t="shared" si="3"/>
        <v>0.16093015966599378</v>
      </c>
      <c r="P68" s="19">
        <f t="shared" si="4"/>
        <v>0.160930159665994</v>
      </c>
      <c r="Q68" s="19"/>
      <c r="R68" s="48"/>
    </row>
    <row r="69" spans="2:18" s="20" customFormat="1" ht="13.5" customHeight="1" x14ac:dyDescent="0.2">
      <c r="B69" s="21" t="s">
        <v>215</v>
      </c>
      <c r="C69" s="18" t="s">
        <v>119</v>
      </c>
      <c r="D69" s="17" t="s">
        <v>24</v>
      </c>
      <c r="E69" s="18">
        <v>3935</v>
      </c>
      <c r="F69" s="18">
        <v>246</v>
      </c>
      <c r="G69" s="18">
        <v>1067</v>
      </c>
      <c r="H69" s="18">
        <v>2622</v>
      </c>
      <c r="I69" s="18">
        <v>7549.306667570494</v>
      </c>
      <c r="J69" s="18">
        <v>471.95157311876534</v>
      </c>
      <c r="K69" s="18">
        <v>2047.0419858444009</v>
      </c>
      <c r="L69" s="18">
        <v>5030.3131086073272</v>
      </c>
      <c r="M69" s="19">
        <f t="shared" si="1"/>
        <v>0.91850232975107859</v>
      </c>
      <c r="N69" s="19">
        <f t="shared" si="2"/>
        <v>0.91850232975107859</v>
      </c>
      <c r="O69" s="19">
        <f t="shared" si="3"/>
        <v>0.91850232975107859</v>
      </c>
      <c r="P69" s="19">
        <f t="shared" si="4"/>
        <v>0.91850232975107815</v>
      </c>
      <c r="Q69" s="31"/>
      <c r="R69" s="48"/>
    </row>
    <row r="70" spans="2:18" s="15" customFormat="1" ht="13.5" customHeight="1" x14ac:dyDescent="0.2">
      <c r="B70" s="26" t="s">
        <v>216</v>
      </c>
      <c r="C70" s="27" t="s">
        <v>123</v>
      </c>
      <c r="D70" s="28" t="s">
        <v>24</v>
      </c>
      <c r="E70" s="27">
        <v>1033</v>
      </c>
      <c r="F70" s="27">
        <v>64.999999999999986</v>
      </c>
      <c r="G70" s="27">
        <v>280</v>
      </c>
      <c r="H70" s="27">
        <v>688</v>
      </c>
      <c r="I70" s="27">
        <v>1184.0802744038203</v>
      </c>
      <c r="J70" s="27">
        <v>74.506503229669235</v>
      </c>
      <c r="K70" s="27">
        <v>320.95109083549823</v>
      </c>
      <c r="L70" s="27">
        <v>788.6226803386528</v>
      </c>
      <c r="M70" s="29">
        <f t="shared" si="1"/>
        <v>0.1462538958410653</v>
      </c>
      <c r="N70" s="29">
        <f t="shared" si="2"/>
        <v>0.1462538958410653</v>
      </c>
      <c r="O70" s="29">
        <f t="shared" si="3"/>
        <v>0.14625389584106507</v>
      </c>
      <c r="P70" s="29">
        <f t="shared" si="4"/>
        <v>0.14625389584106507</v>
      </c>
      <c r="Q70" s="29"/>
      <c r="R70" s="48"/>
    </row>
    <row r="71" spans="2:18" s="15" customFormat="1" ht="13.5" customHeight="1" x14ac:dyDescent="0.2">
      <c r="B71" s="16" t="s">
        <v>124</v>
      </c>
      <c r="C71" s="32" t="s">
        <v>125</v>
      </c>
      <c r="D71" s="12" t="s">
        <v>18</v>
      </c>
      <c r="E71" s="13">
        <v>786</v>
      </c>
      <c r="F71" s="13">
        <v>49</v>
      </c>
      <c r="G71" s="13">
        <v>213</v>
      </c>
      <c r="H71" s="13">
        <v>524</v>
      </c>
      <c r="I71" s="13">
        <v>638.50460403516547</v>
      </c>
      <c r="J71" s="13">
        <v>39.804994399138813</v>
      </c>
      <c r="K71" s="13">
        <v>173.029873612583</v>
      </c>
      <c r="L71" s="13">
        <v>425.6697360234437</v>
      </c>
      <c r="M71" s="14">
        <f t="shared" si="1"/>
        <v>-0.18765317552777927</v>
      </c>
      <c r="N71" s="14">
        <f t="shared" si="2"/>
        <v>-0.18765317552777927</v>
      </c>
      <c r="O71" s="14">
        <f t="shared" si="3"/>
        <v>-0.18765317552777938</v>
      </c>
      <c r="P71" s="14">
        <f t="shared" si="4"/>
        <v>-0.18765317552777916</v>
      </c>
      <c r="Q71" s="14"/>
      <c r="R71" s="48"/>
    </row>
    <row r="72" spans="2:18" s="20" customFormat="1" ht="13.5" customHeight="1" x14ac:dyDescent="0.2">
      <c r="B72" s="12" t="s">
        <v>126</v>
      </c>
      <c r="C72" s="33" t="s">
        <v>127</v>
      </c>
      <c r="D72" s="12" t="s">
        <v>18</v>
      </c>
      <c r="E72" s="13">
        <v>4335808</v>
      </c>
      <c r="F72" s="13">
        <v>545712</v>
      </c>
      <c r="G72" s="13">
        <v>2151121</v>
      </c>
      <c r="H72" s="13">
        <v>1638975</v>
      </c>
      <c r="I72" s="13">
        <v>2194823.2337612277</v>
      </c>
      <c r="J72" s="13">
        <v>275524.67312871799</v>
      </c>
      <c r="K72" s="13">
        <v>970007.04127507226</v>
      </c>
      <c r="L72" s="13">
        <v>949291.5193574375</v>
      </c>
      <c r="M72" s="14">
        <f t="shared" si="1"/>
        <v>-0.49379141471180743</v>
      </c>
      <c r="N72" s="14">
        <f t="shared" si="2"/>
        <v>-0.49510974079969294</v>
      </c>
      <c r="O72" s="14">
        <f t="shared" si="3"/>
        <v>-0.54906904759189645</v>
      </c>
      <c r="P72" s="14">
        <f t="shared" si="4"/>
        <v>-0.42080170877686507</v>
      </c>
      <c r="Q72" s="14"/>
      <c r="R72" s="48"/>
    </row>
    <row r="73" spans="2:18" s="20" customFormat="1" ht="13.5" customHeight="1" x14ac:dyDescent="0.2">
      <c r="B73" s="34" t="s">
        <v>128</v>
      </c>
      <c r="C73" s="35" t="s">
        <v>129</v>
      </c>
      <c r="D73" s="34" t="s">
        <v>18</v>
      </c>
      <c r="E73" s="36">
        <v>206724</v>
      </c>
      <c r="F73" s="36">
        <v>12920</v>
      </c>
      <c r="G73" s="36">
        <v>193804</v>
      </c>
      <c r="H73" s="36">
        <v>0</v>
      </c>
      <c r="I73" s="36">
        <v>292832.79469877249</v>
      </c>
      <c r="J73" s="36">
        <v>36553.17157128203</v>
      </c>
      <c r="K73" s="36">
        <v>331142.70022492774</v>
      </c>
      <c r="L73" s="36">
        <v>-74863.077097437344</v>
      </c>
      <c r="M73" s="37">
        <f t="shared" si="1"/>
        <v>0.4165399019889926</v>
      </c>
      <c r="N73" s="37">
        <f t="shared" si="2"/>
        <v>1.8291928460744606</v>
      </c>
      <c r="O73" s="37">
        <f t="shared" si="3"/>
        <v>0.70864739749916272</v>
      </c>
      <c r="P73" s="147"/>
      <c r="Q73" s="37"/>
      <c r="R73" s="48"/>
    </row>
    <row r="74" spans="2:18" s="20" customFormat="1" ht="13.5" customHeight="1" x14ac:dyDescent="0.2">
      <c r="B74" s="38" t="s">
        <v>130</v>
      </c>
      <c r="C74" s="39" t="s">
        <v>131</v>
      </c>
      <c r="D74" s="38" t="s">
        <v>18</v>
      </c>
      <c r="E74" s="40">
        <v>4542532</v>
      </c>
      <c r="F74" s="40">
        <v>558632</v>
      </c>
      <c r="G74" s="40">
        <v>2344925</v>
      </c>
      <c r="H74" s="40">
        <v>1638975.0000000002</v>
      </c>
      <c r="I74" s="40">
        <v>2487656.0284600002</v>
      </c>
      <c r="J74" s="40">
        <v>312077.84470000002</v>
      </c>
      <c r="K74" s="40">
        <v>1301149.7415</v>
      </c>
      <c r="L74" s="40">
        <v>874428.44226000016</v>
      </c>
      <c r="M74" s="41">
        <f t="shared" si="1"/>
        <v>-0.45236356541682032</v>
      </c>
      <c r="N74" s="41">
        <f t="shared" si="2"/>
        <v>-0.44135344072663218</v>
      </c>
      <c r="O74" s="41">
        <f t="shared" si="3"/>
        <v>-0.44512095632056459</v>
      </c>
      <c r="P74" s="41">
        <f t="shared" si="4"/>
        <v>-0.46647847449778057</v>
      </c>
      <c r="Q74" s="41"/>
      <c r="R74" s="48"/>
    </row>
    <row r="75" spans="2:18" s="20" customFormat="1" ht="13.5" customHeight="1" x14ac:dyDescent="0.2">
      <c r="B75" s="42" t="s">
        <v>132</v>
      </c>
      <c r="C75" s="39" t="s">
        <v>133</v>
      </c>
      <c r="D75" s="38" t="s">
        <v>134</v>
      </c>
      <c r="E75" s="43">
        <v>2209.0479999999998</v>
      </c>
      <c r="F75" s="43">
        <v>137.97800000000001</v>
      </c>
      <c r="G75" s="43">
        <v>599.21199999999999</v>
      </c>
      <c r="H75" s="43">
        <v>1471.8579999999997</v>
      </c>
      <c r="I75" s="43">
        <v>1194.8400000000001</v>
      </c>
      <c r="J75" s="43">
        <v>77.081000000000003</v>
      </c>
      <c r="K75" s="43">
        <v>332.49</v>
      </c>
      <c r="L75" s="43">
        <v>785.26900000000001</v>
      </c>
      <c r="M75" s="41">
        <f t="shared" si="1"/>
        <v>-0.45911541985506865</v>
      </c>
      <c r="N75" s="41">
        <f t="shared" si="2"/>
        <v>-0.44135296931394863</v>
      </c>
      <c r="O75" s="41">
        <f t="shared" si="3"/>
        <v>-0.44512125925381996</v>
      </c>
      <c r="P75" s="41">
        <f t="shared" si="4"/>
        <v>-0.4664777444563265</v>
      </c>
      <c r="Q75" s="41"/>
      <c r="R75" s="48"/>
    </row>
    <row r="76" spans="2:18" s="46" customFormat="1" ht="25.5" x14ac:dyDescent="0.2">
      <c r="B76" s="44" t="s">
        <v>135</v>
      </c>
      <c r="C76" s="45" t="s">
        <v>136</v>
      </c>
      <c r="D76" s="44" t="s">
        <v>137</v>
      </c>
      <c r="E76" s="45">
        <v>2056.3301476473125</v>
      </c>
      <c r="F76" s="45">
        <v>4048.7034164866859</v>
      </c>
      <c r="G76" s="45">
        <v>3913.3478635274328</v>
      </c>
      <c r="H76" s="45">
        <v>1113.5415237067709</v>
      </c>
      <c r="I76" s="45">
        <v>2081.9992873188039</v>
      </c>
      <c r="J76" s="45">
        <v>4048.7000000000003</v>
      </c>
      <c r="K76" s="45">
        <v>3913.35</v>
      </c>
      <c r="L76" s="45">
        <v>1113.5400000000002</v>
      </c>
      <c r="M76" s="41">
        <f t="shared" si="1"/>
        <v>1.2482985624103105E-2</v>
      </c>
      <c r="N76" s="41">
        <f t="shared" si="2"/>
        <v>-8.4384711207530216E-7</v>
      </c>
      <c r="O76" s="41">
        <f t="shared" si="3"/>
        <v>5.4594496612381249E-7</v>
      </c>
      <c r="P76" s="41">
        <f t="shared" si="4"/>
        <v>-1.3683430193367485E-6</v>
      </c>
      <c r="Q76" s="41"/>
      <c r="R76" s="48"/>
    </row>
    <row r="78" spans="2:18" ht="16.5" customHeight="1" x14ac:dyDescent="0.2">
      <c r="C78" s="47" t="s">
        <v>138</v>
      </c>
      <c r="D78" s="15"/>
      <c r="E78" s="48"/>
    </row>
    <row r="79" spans="2:18" ht="16.5" customHeight="1" x14ac:dyDescent="0.2">
      <c r="C79" s="47" t="s">
        <v>139</v>
      </c>
      <c r="D79" s="15"/>
      <c r="E79" s="15"/>
    </row>
    <row r="80" spans="2:18" ht="16.5" customHeight="1" x14ac:dyDescent="0.2">
      <c r="C80" s="47" t="s">
        <v>140</v>
      </c>
      <c r="D80" s="15"/>
      <c r="E80" s="15"/>
    </row>
    <row r="81" spans="3:5" ht="16.5" customHeight="1" x14ac:dyDescent="0.2">
      <c r="C81" s="47" t="s">
        <v>218</v>
      </c>
      <c r="D81" s="49"/>
      <c r="E81" s="15"/>
    </row>
    <row r="82" spans="3:5" ht="16.5" customHeight="1" x14ac:dyDescent="0.2">
      <c r="C82" s="47" t="s">
        <v>141</v>
      </c>
      <c r="D82" s="15"/>
      <c r="E82" s="15"/>
    </row>
    <row r="83" spans="3:5" ht="16.5" customHeight="1" x14ac:dyDescent="0.2">
      <c r="C83" s="47"/>
      <c r="D83" s="15"/>
      <c r="E83" s="15"/>
    </row>
    <row r="84" spans="3:5" ht="16.5" customHeight="1" x14ac:dyDescent="0.2">
      <c r="C84" s="20"/>
      <c r="D84" s="47" t="s">
        <v>142</v>
      </c>
      <c r="E84" s="15"/>
    </row>
    <row r="85" spans="3:5" ht="16.5" customHeight="1" x14ac:dyDescent="0.2">
      <c r="C85" s="15"/>
      <c r="D85" s="15"/>
      <c r="E85" s="15"/>
    </row>
    <row r="86" spans="3:5" ht="16.5" customHeight="1" x14ac:dyDescent="0.2">
      <c r="C86" s="47" t="s">
        <v>226</v>
      </c>
      <c r="D86" s="50"/>
      <c r="E86" s="51"/>
    </row>
    <row r="87" spans="3:5" ht="16.5" customHeight="1" x14ac:dyDescent="0.2">
      <c r="C87" s="52"/>
      <c r="D87" s="53"/>
      <c r="E87" s="50"/>
    </row>
    <row r="88" spans="3:5" ht="16.5" customHeight="1" x14ac:dyDescent="0.25">
      <c r="C88" s="54" t="s">
        <v>143</v>
      </c>
      <c r="D88" s="55"/>
      <c r="E88" s="53"/>
    </row>
  </sheetData>
  <mergeCells count="13">
    <mergeCell ref="M16:M17"/>
    <mergeCell ref="N16:P16"/>
    <mergeCell ref="Q16:Q17"/>
    <mergeCell ref="B2:J2"/>
    <mergeCell ref="B7:Q7"/>
    <mergeCell ref="B13:Q13"/>
    <mergeCell ref="B16:B17"/>
    <mergeCell ref="C16:C17"/>
    <mergeCell ref="D16:D17"/>
    <mergeCell ref="E16:E17"/>
    <mergeCell ref="F16:H16"/>
    <mergeCell ref="I16:I17"/>
    <mergeCell ref="J16:L16"/>
  </mergeCells>
  <pageMargins left="0.17" right="0.15748031496062992" top="0.31496062992125984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9"/>
  <sheetViews>
    <sheetView workbookViewId="0">
      <selection activeCell="N59" sqref="N59"/>
    </sheetView>
  </sheetViews>
  <sheetFormatPr defaultRowHeight="12.75" x14ac:dyDescent="0.2"/>
  <cols>
    <col min="1" max="1" width="5.5703125" style="2" customWidth="1"/>
    <col min="2" max="2" width="5.85546875" style="6" customWidth="1"/>
    <col min="3" max="3" width="38.5703125" style="6" customWidth="1"/>
    <col min="4" max="4" width="10.140625" style="103" customWidth="1"/>
    <col min="5" max="5" width="13.7109375" style="103" customWidth="1"/>
    <col min="6" max="6" width="7.5703125" style="103" customWidth="1"/>
    <col min="7" max="7" width="8.85546875" style="103" customWidth="1"/>
    <col min="8" max="8" width="16" style="6" customWidth="1"/>
    <col min="9" max="10" width="8.85546875" style="6" customWidth="1"/>
    <col min="11" max="11" width="8.85546875" style="2" customWidth="1"/>
    <col min="12" max="13" width="9.140625" style="2"/>
    <col min="14" max="14" width="28.7109375" style="2" customWidth="1"/>
    <col min="15" max="29" width="9.140625" style="2"/>
    <col min="30" max="16384" width="9.140625" style="6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219</v>
      </c>
    </row>
    <row r="2" spans="1:30" x14ac:dyDescent="0.2">
      <c r="B2" s="156"/>
      <c r="C2" s="156"/>
      <c r="D2" s="156"/>
      <c r="E2" s="156"/>
      <c r="F2" s="156"/>
      <c r="G2" s="156"/>
      <c r="H2" s="156"/>
      <c r="I2" s="156"/>
      <c r="J2" s="156"/>
      <c r="N2" s="4" t="s">
        <v>220</v>
      </c>
    </row>
    <row r="3" spans="1:30" x14ac:dyDescent="0.2">
      <c r="B3" s="5"/>
      <c r="C3" s="5"/>
      <c r="D3" s="5"/>
      <c r="E3" s="5"/>
      <c r="F3" s="5"/>
      <c r="G3" s="5"/>
      <c r="H3" s="5"/>
      <c r="I3" s="5"/>
      <c r="J3" s="5"/>
      <c r="N3" s="4" t="s">
        <v>221</v>
      </c>
    </row>
    <row r="4" spans="1:30" x14ac:dyDescent="0.2">
      <c r="D4" s="6"/>
      <c r="E4" s="6"/>
      <c r="F4" s="6"/>
      <c r="G4" s="6"/>
      <c r="N4" s="4" t="s">
        <v>0</v>
      </c>
    </row>
    <row r="5" spans="1:30" x14ac:dyDescent="0.2">
      <c r="B5" s="5"/>
      <c r="C5" s="5"/>
      <c r="D5" s="5"/>
      <c r="E5" s="5"/>
      <c r="F5" s="5"/>
      <c r="G5" s="5"/>
      <c r="H5" s="5"/>
      <c r="I5" s="5"/>
      <c r="J5" s="5"/>
      <c r="N5" s="4" t="s">
        <v>1</v>
      </c>
    </row>
    <row r="6" spans="1:30" x14ac:dyDescent="0.2">
      <c r="D6" s="6"/>
      <c r="E6" s="6"/>
      <c r="F6" s="6"/>
      <c r="G6" s="6"/>
      <c r="I6" s="5"/>
      <c r="J6" s="5"/>
      <c r="N6" s="4" t="s">
        <v>222</v>
      </c>
    </row>
    <row r="7" spans="1:30" ht="15.75" customHeight="1" x14ac:dyDescent="0.2">
      <c r="B7" s="157" t="s">
        <v>229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30" ht="15.75" x14ac:dyDescent="0.2">
      <c r="B8" s="7"/>
      <c r="C8" s="7"/>
      <c r="D8" s="7"/>
      <c r="E8" s="7"/>
      <c r="F8" s="7"/>
      <c r="G8" s="7"/>
      <c r="H8" s="7"/>
      <c r="I8" s="7"/>
      <c r="J8" s="7"/>
    </row>
    <row r="9" spans="1:30" ht="15.75" x14ac:dyDescent="0.2">
      <c r="B9" s="8" t="s">
        <v>227</v>
      </c>
      <c r="C9" s="9"/>
      <c r="D9" s="9"/>
      <c r="E9" s="9"/>
      <c r="F9" s="9"/>
      <c r="G9" s="9"/>
      <c r="H9" s="9"/>
      <c r="I9" s="5"/>
      <c r="J9" s="5"/>
    </row>
    <row r="10" spans="1:30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</row>
    <row r="11" spans="1:30" ht="15.75" customHeight="1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</row>
    <row r="12" spans="1:30" ht="15.75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</row>
    <row r="13" spans="1:30" ht="15.75" x14ac:dyDescent="0.2">
      <c r="B13" s="158" t="s">
        <v>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30" ht="15.75" x14ac:dyDescent="0.2">
      <c r="B14" s="8" t="s">
        <v>217</v>
      </c>
      <c r="C14" s="8"/>
      <c r="D14" s="8"/>
      <c r="E14" s="8"/>
      <c r="F14" s="8"/>
      <c r="G14" s="8"/>
      <c r="H14" s="8"/>
    </row>
    <row r="15" spans="1:30" s="57" customFormat="1" x14ac:dyDescent="0.2">
      <c r="C15" s="58"/>
      <c r="D15" s="58"/>
      <c r="E15" s="58"/>
      <c r="F15" s="58"/>
      <c r="G15" s="58"/>
      <c r="H15" s="59"/>
    </row>
    <row r="16" spans="1:30" s="61" customFormat="1" ht="41.25" customHeight="1" x14ac:dyDescent="0.2">
      <c r="A16" s="57"/>
      <c r="B16" s="159" t="s">
        <v>6</v>
      </c>
      <c r="C16" s="159" t="s">
        <v>7</v>
      </c>
      <c r="D16" s="159" t="s">
        <v>144</v>
      </c>
      <c r="E16" s="154" t="s">
        <v>224</v>
      </c>
      <c r="F16" s="159" t="s">
        <v>145</v>
      </c>
      <c r="G16" s="159"/>
      <c r="H16" s="154" t="s">
        <v>225</v>
      </c>
      <c r="I16" s="159" t="s">
        <v>145</v>
      </c>
      <c r="J16" s="159"/>
      <c r="K16" s="154" t="s">
        <v>11</v>
      </c>
      <c r="L16" s="154" t="s">
        <v>145</v>
      </c>
      <c r="M16" s="154"/>
      <c r="N16" s="154" t="s">
        <v>12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0"/>
    </row>
    <row r="17" spans="1:30" s="61" customFormat="1" ht="33.75" customHeight="1" x14ac:dyDescent="0.2">
      <c r="A17" s="57"/>
      <c r="B17" s="159"/>
      <c r="C17" s="159"/>
      <c r="D17" s="159"/>
      <c r="E17" s="154"/>
      <c r="F17" s="11" t="s">
        <v>14</v>
      </c>
      <c r="G17" s="11" t="s">
        <v>15</v>
      </c>
      <c r="H17" s="154"/>
      <c r="I17" s="11" t="s">
        <v>14</v>
      </c>
      <c r="J17" s="11" t="s">
        <v>15</v>
      </c>
      <c r="K17" s="154"/>
      <c r="L17" s="11" t="s">
        <v>14</v>
      </c>
      <c r="M17" s="11" t="s">
        <v>15</v>
      </c>
      <c r="N17" s="154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0"/>
    </row>
    <row r="18" spans="1:30" s="67" customFormat="1" ht="25.5" x14ac:dyDescent="0.2">
      <c r="A18" s="57"/>
      <c r="B18" s="62" t="s">
        <v>16</v>
      </c>
      <c r="C18" s="63" t="s">
        <v>17</v>
      </c>
      <c r="D18" s="62" t="s">
        <v>18</v>
      </c>
      <c r="E18" s="64">
        <v>1652488.9</v>
      </c>
      <c r="F18" s="64">
        <v>36526.9</v>
      </c>
      <c r="G18" s="64">
        <v>1615962</v>
      </c>
      <c r="H18" s="64">
        <v>781513.74520408793</v>
      </c>
      <c r="I18" s="64">
        <v>16333.833046513551</v>
      </c>
      <c r="J18" s="64">
        <v>765179.9121575742</v>
      </c>
      <c r="K18" s="65">
        <f>H18/E18-1</f>
        <v>-0.52706868699445542</v>
      </c>
      <c r="L18" s="65">
        <f t="shared" ref="L18:M33" si="0">I18/F18-1</f>
        <v>-0.55282728491841482</v>
      </c>
      <c r="M18" s="65">
        <f t="shared" si="0"/>
        <v>-0.52648644450947846</v>
      </c>
      <c r="N18" s="66"/>
      <c r="O18" s="152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30" s="67" customFormat="1" ht="13.5" customHeight="1" x14ac:dyDescent="0.2">
      <c r="A19" s="57"/>
      <c r="B19" s="62">
        <v>1</v>
      </c>
      <c r="C19" s="63" t="s">
        <v>19</v>
      </c>
      <c r="D19" s="62" t="s">
        <v>18</v>
      </c>
      <c r="E19" s="64">
        <v>853321</v>
      </c>
      <c r="F19" s="64">
        <v>9844</v>
      </c>
      <c r="G19" s="64">
        <v>843477</v>
      </c>
      <c r="H19" s="64">
        <v>406696.17539524293</v>
      </c>
      <c r="I19" s="64">
        <v>4691.6060912355233</v>
      </c>
      <c r="J19" s="64">
        <v>402004.5693040074</v>
      </c>
      <c r="K19" s="65">
        <f>H19/E19-1</f>
        <v>-0.52339603104196086</v>
      </c>
      <c r="L19" s="65">
        <f t="shared" si="0"/>
        <v>-0.52340450109350645</v>
      </c>
      <c r="M19" s="65">
        <f t="shared" si="0"/>
        <v>-0.52339593219019909</v>
      </c>
      <c r="N19" s="66"/>
      <c r="O19" s="152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30" s="67" customFormat="1" ht="13.5" customHeight="1" x14ac:dyDescent="0.2">
      <c r="A20" s="57"/>
      <c r="B20" s="68" t="s">
        <v>20</v>
      </c>
      <c r="C20" s="69" t="s">
        <v>21</v>
      </c>
      <c r="D20" s="70" t="s">
        <v>24</v>
      </c>
      <c r="E20" s="71">
        <v>102628</v>
      </c>
      <c r="F20" s="71">
        <v>1183</v>
      </c>
      <c r="G20" s="71">
        <v>101445</v>
      </c>
      <c r="H20" s="71">
        <v>44085.159567678878</v>
      </c>
      <c r="I20" s="71">
        <v>507.97120833907775</v>
      </c>
      <c r="J20" s="71">
        <v>43577.188359339802</v>
      </c>
      <c r="K20" s="72">
        <f t="shared" ref="K20:K74" si="1">H20/E20-1</f>
        <v>-0.57043731176989831</v>
      </c>
      <c r="L20" s="72">
        <f t="shared" si="0"/>
        <v>-0.57060760072774497</v>
      </c>
      <c r="M20" s="72">
        <f t="shared" si="0"/>
        <v>-0.57043532594667257</v>
      </c>
      <c r="N20" s="73"/>
      <c r="O20" s="152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30" s="79" customFormat="1" ht="13.5" customHeight="1" x14ac:dyDescent="0.2">
      <c r="A21" s="74"/>
      <c r="B21" s="75" t="s">
        <v>22</v>
      </c>
      <c r="C21" s="76" t="s">
        <v>23</v>
      </c>
      <c r="D21" s="70" t="s">
        <v>24</v>
      </c>
      <c r="E21" s="77">
        <v>7662</v>
      </c>
      <c r="F21" s="77">
        <v>88</v>
      </c>
      <c r="G21" s="77">
        <v>7574</v>
      </c>
      <c r="H21" s="77">
        <v>7757.6604222763854</v>
      </c>
      <c r="I21" s="77">
        <v>89.09868404598302</v>
      </c>
      <c r="J21" s="77">
        <v>7668.5617382304026</v>
      </c>
      <c r="K21" s="31">
        <f t="shared" si="1"/>
        <v>1.2485045977079778E-2</v>
      </c>
      <c r="L21" s="31">
        <f t="shared" si="0"/>
        <v>1.2485045977079778E-2</v>
      </c>
      <c r="M21" s="31">
        <f t="shared" si="0"/>
        <v>1.2485045977079778E-2</v>
      </c>
      <c r="N21" s="78"/>
      <c r="O21" s="152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30" ht="13.5" customHeight="1" x14ac:dyDescent="0.2">
      <c r="B22" s="75" t="s">
        <v>25</v>
      </c>
      <c r="C22" s="76" t="s">
        <v>26</v>
      </c>
      <c r="D22" s="70" t="s">
        <v>24</v>
      </c>
      <c r="E22" s="77">
        <v>71021</v>
      </c>
      <c r="F22" s="77">
        <v>819</v>
      </c>
      <c r="G22" s="77">
        <v>70202</v>
      </c>
      <c r="H22" s="77">
        <v>27239.29514063715</v>
      </c>
      <c r="I22" s="77">
        <v>314.11811605274249</v>
      </c>
      <c r="J22" s="77">
        <v>26925.177024584409</v>
      </c>
      <c r="K22" s="31">
        <f t="shared" si="1"/>
        <v>-0.6164613967609982</v>
      </c>
      <c r="L22" s="31">
        <f t="shared" si="0"/>
        <v>-0.6164613967609982</v>
      </c>
      <c r="M22" s="31">
        <f t="shared" si="0"/>
        <v>-0.6164613967609982</v>
      </c>
      <c r="N22" s="78"/>
      <c r="O22" s="152"/>
    </row>
    <row r="23" spans="1:30" ht="13.5" customHeight="1" x14ac:dyDescent="0.2">
      <c r="B23" s="75" t="s">
        <v>27</v>
      </c>
      <c r="C23" s="76" t="s">
        <v>146</v>
      </c>
      <c r="D23" s="70" t="s">
        <v>24</v>
      </c>
      <c r="E23" s="77">
        <v>23945</v>
      </c>
      <c r="F23" s="77">
        <v>276</v>
      </c>
      <c r="G23" s="77">
        <v>23669</v>
      </c>
      <c r="H23" s="77">
        <v>9088.2040047653409</v>
      </c>
      <c r="I23" s="77">
        <v>104.75440824035222</v>
      </c>
      <c r="J23" s="77">
        <v>8983.449596524988</v>
      </c>
      <c r="K23" s="31">
        <f t="shared" si="1"/>
        <v>-0.62045504260741946</v>
      </c>
      <c r="L23" s="31">
        <f t="shared" si="0"/>
        <v>-0.62045504260741957</v>
      </c>
      <c r="M23" s="31">
        <f t="shared" si="0"/>
        <v>-0.62045504260741957</v>
      </c>
      <c r="N23" s="19"/>
      <c r="O23" s="152"/>
    </row>
    <row r="24" spans="1:30" s="67" customFormat="1" ht="13.5" customHeight="1" x14ac:dyDescent="0.2">
      <c r="A24" s="57"/>
      <c r="B24" s="68" t="s">
        <v>29</v>
      </c>
      <c r="C24" s="69" t="s">
        <v>30</v>
      </c>
      <c r="D24" s="70" t="s">
        <v>24</v>
      </c>
      <c r="E24" s="71">
        <v>742748</v>
      </c>
      <c r="F24" s="71">
        <v>8569</v>
      </c>
      <c r="G24" s="71">
        <v>734179</v>
      </c>
      <c r="H24" s="71">
        <v>359352.88627628697</v>
      </c>
      <c r="I24" s="71">
        <v>4145.9041145924866</v>
      </c>
      <c r="J24" s="71">
        <v>355206.9821616945</v>
      </c>
      <c r="K24" s="72">
        <f t="shared" si="1"/>
        <v>-0.51618464637227301</v>
      </c>
      <c r="L24" s="72">
        <f t="shared" si="0"/>
        <v>-0.51617410262662078</v>
      </c>
      <c r="M24" s="72">
        <f t="shared" si="0"/>
        <v>-0.51618476943402836</v>
      </c>
      <c r="N24" s="73"/>
      <c r="O24" s="152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30" ht="13.5" customHeight="1" x14ac:dyDescent="0.2">
      <c r="B25" s="75" t="s">
        <v>31</v>
      </c>
      <c r="C25" s="76" t="s">
        <v>32</v>
      </c>
      <c r="D25" s="70" t="s">
        <v>24</v>
      </c>
      <c r="E25" s="77">
        <v>720356</v>
      </c>
      <c r="F25" s="77">
        <v>8311</v>
      </c>
      <c r="G25" s="77">
        <v>712045</v>
      </c>
      <c r="H25" s="77">
        <v>354394.20513364999</v>
      </c>
      <c r="I25" s="77">
        <v>4088.7703286510632</v>
      </c>
      <c r="J25" s="77">
        <v>350305.43480499892</v>
      </c>
      <c r="K25" s="31">
        <f t="shared" si="1"/>
        <v>-0.50802907849223167</v>
      </c>
      <c r="L25" s="31">
        <f t="shared" si="0"/>
        <v>-0.50802907849223167</v>
      </c>
      <c r="M25" s="31">
        <f t="shared" si="0"/>
        <v>-0.50802907849223167</v>
      </c>
      <c r="N25" s="78"/>
      <c r="O25" s="152"/>
    </row>
    <row r="26" spans="1:30" ht="13.5" customHeight="1" x14ac:dyDescent="0.2">
      <c r="B26" s="75" t="s">
        <v>33</v>
      </c>
      <c r="C26" s="76" t="s">
        <v>34</v>
      </c>
      <c r="D26" s="70" t="s">
        <v>24</v>
      </c>
      <c r="E26" s="77">
        <v>22392</v>
      </c>
      <c r="F26" s="77">
        <v>258</v>
      </c>
      <c r="G26" s="77">
        <v>22134</v>
      </c>
      <c r="H26" s="77">
        <v>4958.6811426370004</v>
      </c>
      <c r="I26" s="77">
        <v>57.133785941423106</v>
      </c>
      <c r="J26" s="77">
        <v>4901.547356695577</v>
      </c>
      <c r="K26" s="31">
        <f t="shared" si="1"/>
        <v>-0.77855121728130583</v>
      </c>
      <c r="L26" s="31">
        <f t="shared" si="0"/>
        <v>-0.77855121728130583</v>
      </c>
      <c r="M26" s="31">
        <f t="shared" si="0"/>
        <v>-0.77855121728130583</v>
      </c>
      <c r="N26" s="78"/>
      <c r="O26" s="152"/>
    </row>
    <row r="27" spans="1:30" s="67" customFormat="1" ht="13.5" customHeight="1" x14ac:dyDescent="0.2">
      <c r="A27" s="57"/>
      <c r="B27" s="68" t="s">
        <v>35</v>
      </c>
      <c r="C27" s="69" t="s">
        <v>147</v>
      </c>
      <c r="D27" s="70" t="s">
        <v>24</v>
      </c>
      <c r="E27" s="71">
        <v>7945</v>
      </c>
      <c r="F27" s="71">
        <v>92</v>
      </c>
      <c r="G27" s="71">
        <v>7853</v>
      </c>
      <c r="H27" s="71">
        <v>3258.1295512770648</v>
      </c>
      <c r="I27" s="71">
        <v>37.730768303959323</v>
      </c>
      <c r="J27" s="71">
        <v>3220.3987829731059</v>
      </c>
      <c r="K27" s="72">
        <f t="shared" si="1"/>
        <v>-0.58991446805826753</v>
      </c>
      <c r="L27" s="72">
        <f t="shared" si="0"/>
        <v>-0.58988295321783346</v>
      </c>
      <c r="M27" s="72">
        <f t="shared" si="0"/>
        <v>-0.5899148372630707</v>
      </c>
      <c r="N27" s="73"/>
      <c r="O27" s="152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30" ht="13.5" customHeight="1" x14ac:dyDescent="0.2">
      <c r="B28" s="75" t="s">
        <v>148</v>
      </c>
      <c r="C28" s="80" t="s">
        <v>149</v>
      </c>
      <c r="D28" s="70" t="s">
        <v>24</v>
      </c>
      <c r="E28" s="77">
        <v>4842</v>
      </c>
      <c r="F28" s="77">
        <v>56</v>
      </c>
      <c r="G28" s="77">
        <v>4786</v>
      </c>
      <c r="H28" s="77">
        <v>1905.5566281879383</v>
      </c>
      <c r="I28" s="77">
        <v>22.038655757646541</v>
      </c>
      <c r="J28" s="77">
        <v>1883.5179724302918</v>
      </c>
      <c r="K28" s="31">
        <f t="shared" si="1"/>
        <v>-0.60645257575631173</v>
      </c>
      <c r="L28" s="31">
        <f t="shared" si="0"/>
        <v>-0.60645257575631173</v>
      </c>
      <c r="M28" s="31">
        <f t="shared" si="0"/>
        <v>-0.60645257575631173</v>
      </c>
      <c r="N28" s="78"/>
      <c r="O28" s="152"/>
    </row>
    <row r="29" spans="1:30" ht="13.5" customHeight="1" x14ac:dyDescent="0.2">
      <c r="B29" s="75" t="s">
        <v>150</v>
      </c>
      <c r="C29" s="80" t="s">
        <v>151</v>
      </c>
      <c r="D29" s="70" t="s">
        <v>24</v>
      </c>
      <c r="E29" s="77">
        <v>3103</v>
      </c>
      <c r="F29" s="77">
        <v>36</v>
      </c>
      <c r="G29" s="77">
        <v>3067</v>
      </c>
      <c r="H29" s="77">
        <v>1352.5729230891266</v>
      </c>
      <c r="I29" s="77">
        <v>15.69211254631278</v>
      </c>
      <c r="J29" s="77">
        <v>1336.8808105428138</v>
      </c>
      <c r="K29" s="31">
        <f t="shared" si="1"/>
        <v>-0.56410798482464508</v>
      </c>
      <c r="L29" s="31">
        <f t="shared" si="0"/>
        <v>-0.56410798482464508</v>
      </c>
      <c r="M29" s="31">
        <f t="shared" si="0"/>
        <v>-0.56410798482464497</v>
      </c>
      <c r="N29" s="78"/>
      <c r="O29" s="152"/>
    </row>
    <row r="30" spans="1:30" s="67" customFormat="1" ht="13.5" customHeight="1" x14ac:dyDescent="0.2">
      <c r="A30" s="57"/>
      <c r="B30" s="81" t="s">
        <v>43</v>
      </c>
      <c r="C30" s="63" t="s">
        <v>44</v>
      </c>
      <c r="D30" s="62" t="s">
        <v>18</v>
      </c>
      <c r="E30" s="64">
        <v>217526</v>
      </c>
      <c r="F30" s="64">
        <v>2510</v>
      </c>
      <c r="G30" s="64">
        <v>215016</v>
      </c>
      <c r="H30" s="64">
        <v>140865.07656551778</v>
      </c>
      <c r="I30" s="64">
        <v>1625.4194999098427</v>
      </c>
      <c r="J30" s="64">
        <v>139239.65706560793</v>
      </c>
      <c r="K30" s="65">
        <f t="shared" si="1"/>
        <v>-0.35242188719731071</v>
      </c>
      <c r="L30" s="65">
        <f t="shared" si="0"/>
        <v>-0.3524225099960786</v>
      </c>
      <c r="M30" s="65">
        <f t="shared" si="0"/>
        <v>-0.35242187992703833</v>
      </c>
      <c r="N30" s="66"/>
      <c r="O30" s="152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30" x14ac:dyDescent="0.2">
      <c r="B31" s="75" t="s">
        <v>45</v>
      </c>
      <c r="C31" s="76" t="s">
        <v>152</v>
      </c>
      <c r="D31" s="70" t="s">
        <v>24</v>
      </c>
      <c r="E31" s="77">
        <v>197931</v>
      </c>
      <c r="F31" s="77">
        <v>2284</v>
      </c>
      <c r="G31" s="77">
        <v>195647</v>
      </c>
      <c r="H31" s="77">
        <v>127907.20445775804</v>
      </c>
      <c r="I31" s="77">
        <v>1475.969176033665</v>
      </c>
      <c r="J31" s="77">
        <v>126431.23528172437</v>
      </c>
      <c r="K31" s="31">
        <f t="shared" si="1"/>
        <v>-0.35377881959997148</v>
      </c>
      <c r="L31" s="31">
        <f t="shared" si="0"/>
        <v>-0.35377881959997148</v>
      </c>
      <c r="M31" s="31">
        <f t="shared" si="0"/>
        <v>-0.35377881959997159</v>
      </c>
      <c r="N31" s="19"/>
      <c r="O31" s="152"/>
    </row>
    <row r="32" spans="1:30" ht="13.5" customHeight="1" x14ac:dyDescent="0.2">
      <c r="B32" s="75" t="s">
        <v>47</v>
      </c>
      <c r="C32" s="76" t="s">
        <v>48</v>
      </c>
      <c r="D32" s="70" t="s">
        <v>24</v>
      </c>
      <c r="E32" s="77">
        <v>19595</v>
      </c>
      <c r="F32" s="77">
        <v>226</v>
      </c>
      <c r="G32" s="77">
        <v>19369</v>
      </c>
      <c r="H32" s="77">
        <v>12957.872107759749</v>
      </c>
      <c r="I32" s="77">
        <v>149.45032387617778</v>
      </c>
      <c r="J32" s="77">
        <v>12808.421783883572</v>
      </c>
      <c r="K32" s="31">
        <f t="shared" si="1"/>
        <v>-0.33871538107885946</v>
      </c>
      <c r="L32" s="31">
        <f t="shared" si="0"/>
        <v>-0.33871538107885935</v>
      </c>
      <c r="M32" s="31">
        <f t="shared" si="0"/>
        <v>-0.33871538107885946</v>
      </c>
      <c r="N32" s="78"/>
      <c r="O32" s="152"/>
    </row>
    <row r="33" spans="1:29" s="67" customFormat="1" ht="13.5" customHeight="1" x14ac:dyDescent="0.2">
      <c r="A33" s="57"/>
      <c r="B33" s="81" t="s">
        <v>49</v>
      </c>
      <c r="C33" s="63" t="s">
        <v>50</v>
      </c>
      <c r="D33" s="62" t="s">
        <v>18</v>
      </c>
      <c r="E33" s="64">
        <v>164434</v>
      </c>
      <c r="F33" s="64">
        <v>9397</v>
      </c>
      <c r="G33" s="64">
        <v>155037</v>
      </c>
      <c r="H33" s="64">
        <v>101933.50845291723</v>
      </c>
      <c r="I33" s="64">
        <v>5825.2501242569251</v>
      </c>
      <c r="J33" s="64">
        <v>96108.258328660304</v>
      </c>
      <c r="K33" s="65">
        <f t="shared" si="1"/>
        <v>-0.38009469785496164</v>
      </c>
      <c r="L33" s="65">
        <f t="shared" si="0"/>
        <v>-0.38009469785496164</v>
      </c>
      <c r="M33" s="65">
        <f t="shared" si="0"/>
        <v>-0.38009469785496164</v>
      </c>
      <c r="N33" s="14"/>
      <c r="O33" s="152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67" customFormat="1" x14ac:dyDescent="0.2">
      <c r="A34" s="57"/>
      <c r="B34" s="62" t="s">
        <v>51</v>
      </c>
      <c r="C34" s="63" t="s">
        <v>52</v>
      </c>
      <c r="D34" s="62" t="s">
        <v>18</v>
      </c>
      <c r="E34" s="64">
        <v>271708</v>
      </c>
      <c r="F34" s="64">
        <v>13094</v>
      </c>
      <c r="G34" s="64">
        <v>258614</v>
      </c>
      <c r="H34" s="64">
        <v>72774.641915967921</v>
      </c>
      <c r="I34" s="64">
        <v>3507.1148484685173</v>
      </c>
      <c r="J34" s="64">
        <v>69267.52706749941</v>
      </c>
      <c r="K34" s="65">
        <f t="shared" si="1"/>
        <v>-0.73215863384233104</v>
      </c>
      <c r="L34" s="65">
        <f t="shared" ref="L34:L74" si="2">I34/F34-1</f>
        <v>-0.73215863384233104</v>
      </c>
      <c r="M34" s="65">
        <f t="shared" ref="M34:M74" si="3">J34/G34-1</f>
        <v>-0.73215863384233093</v>
      </c>
      <c r="N34" s="14"/>
      <c r="O34" s="152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67" customFormat="1" ht="25.5" x14ac:dyDescent="0.2">
      <c r="A35" s="57"/>
      <c r="B35" s="81" t="s">
        <v>53</v>
      </c>
      <c r="C35" s="63" t="s">
        <v>153</v>
      </c>
      <c r="D35" s="62" t="s">
        <v>18</v>
      </c>
      <c r="E35" s="64">
        <v>64735.9</v>
      </c>
      <c r="F35" s="64">
        <v>748.9</v>
      </c>
      <c r="G35" s="64">
        <v>63987</v>
      </c>
      <c r="H35" s="64">
        <v>24620.824422643989</v>
      </c>
      <c r="I35" s="64">
        <v>284.70606976080495</v>
      </c>
      <c r="J35" s="64">
        <v>24336.118352883183</v>
      </c>
      <c r="K35" s="65">
        <f t="shared" si="1"/>
        <v>-0.61967278708345774</v>
      </c>
      <c r="L35" s="65">
        <f t="shared" si="2"/>
        <v>-0.61983433067057692</v>
      </c>
      <c r="M35" s="65">
        <f t="shared" si="3"/>
        <v>-0.61967089638702888</v>
      </c>
      <c r="N35" s="66"/>
      <c r="O35" s="152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3.5" customHeight="1" x14ac:dyDescent="0.2">
      <c r="B36" s="75" t="s">
        <v>55</v>
      </c>
      <c r="C36" s="24" t="s">
        <v>154</v>
      </c>
      <c r="D36" s="70" t="s">
        <v>24</v>
      </c>
      <c r="E36" s="77">
        <v>42791.9</v>
      </c>
      <c r="F36" s="77">
        <v>494.9</v>
      </c>
      <c r="G36" s="77">
        <v>42297</v>
      </c>
      <c r="H36" s="77">
        <v>13686.846854779067</v>
      </c>
      <c r="I36" s="77">
        <v>158.29211856519947</v>
      </c>
      <c r="J36" s="77">
        <v>13528.554736213868</v>
      </c>
      <c r="K36" s="31">
        <f t="shared" si="1"/>
        <v>-0.68015332680299156</v>
      </c>
      <c r="L36" s="31">
        <f t="shared" si="2"/>
        <v>-0.68015332680299156</v>
      </c>
      <c r="M36" s="31">
        <f t="shared" si="3"/>
        <v>-0.68015332680299156</v>
      </c>
      <c r="N36" s="19"/>
      <c r="O36" s="152"/>
    </row>
    <row r="37" spans="1:29" x14ac:dyDescent="0.2">
      <c r="B37" s="75" t="s">
        <v>57</v>
      </c>
      <c r="C37" s="24" t="s">
        <v>155</v>
      </c>
      <c r="D37" s="70" t="s">
        <v>24</v>
      </c>
      <c r="E37" s="77">
        <v>6894</v>
      </c>
      <c r="F37" s="77">
        <v>80</v>
      </c>
      <c r="G37" s="77">
        <v>6814</v>
      </c>
      <c r="H37" s="77">
        <v>583.57112053360402</v>
      </c>
      <c r="I37" s="77">
        <v>6.7719306125164378</v>
      </c>
      <c r="J37" s="77">
        <v>576.79918992108753</v>
      </c>
      <c r="K37" s="31">
        <f t="shared" si="1"/>
        <v>-0.91535086734354454</v>
      </c>
      <c r="L37" s="31">
        <f t="shared" si="2"/>
        <v>-0.91535086734354454</v>
      </c>
      <c r="M37" s="31">
        <f t="shared" si="3"/>
        <v>-0.91535086734354454</v>
      </c>
      <c r="N37" s="19"/>
      <c r="O37" s="152"/>
    </row>
    <row r="38" spans="1:29" ht="13.5" customHeight="1" x14ac:dyDescent="0.2">
      <c r="B38" s="75" t="s">
        <v>59</v>
      </c>
      <c r="C38" s="25" t="s">
        <v>117</v>
      </c>
      <c r="D38" s="70" t="s">
        <v>24</v>
      </c>
      <c r="E38" s="77">
        <v>6899</v>
      </c>
      <c r="F38" s="77">
        <v>80</v>
      </c>
      <c r="G38" s="77">
        <v>6819</v>
      </c>
      <c r="H38" s="77">
        <v>4370.0816421996205</v>
      </c>
      <c r="I38" s="77">
        <v>50.674957439624535</v>
      </c>
      <c r="J38" s="77">
        <v>4319.4066847599961</v>
      </c>
      <c r="K38" s="31">
        <f t="shared" si="1"/>
        <v>-0.36656303200469331</v>
      </c>
      <c r="L38" s="31">
        <f t="shared" si="2"/>
        <v>-0.36656303200469331</v>
      </c>
      <c r="M38" s="31">
        <f t="shared" si="3"/>
        <v>-0.36656303200469331</v>
      </c>
      <c r="N38" s="19"/>
      <c r="O38" s="152"/>
    </row>
    <row r="39" spans="1:29" ht="13.5" customHeight="1" x14ac:dyDescent="0.2">
      <c r="B39" s="75" t="s">
        <v>61</v>
      </c>
      <c r="C39" s="25" t="s">
        <v>156</v>
      </c>
      <c r="D39" s="70" t="s">
        <v>24</v>
      </c>
      <c r="E39" s="77">
        <v>8151</v>
      </c>
      <c r="F39" s="77">
        <v>94</v>
      </c>
      <c r="G39" s="77">
        <v>8057</v>
      </c>
      <c r="H39" s="77">
        <v>5980.3248051316959</v>
      </c>
      <c r="I39" s="77">
        <v>68.967063143464529</v>
      </c>
      <c r="J39" s="77">
        <v>5911.3577419882313</v>
      </c>
      <c r="K39" s="31">
        <f t="shared" si="1"/>
        <v>-0.26630783889931342</v>
      </c>
      <c r="L39" s="31">
        <f t="shared" si="2"/>
        <v>-0.26630783889931353</v>
      </c>
      <c r="M39" s="31">
        <f t="shared" si="3"/>
        <v>-0.26630783889931353</v>
      </c>
      <c r="N39" s="19"/>
      <c r="O39" s="152"/>
    </row>
    <row r="40" spans="1:29" s="67" customFormat="1" ht="13.5" customHeight="1" x14ac:dyDescent="0.2">
      <c r="A40" s="57"/>
      <c r="B40" s="81" t="s">
        <v>63</v>
      </c>
      <c r="C40" s="63" t="s">
        <v>64</v>
      </c>
      <c r="D40" s="62" t="s">
        <v>18</v>
      </c>
      <c r="E40" s="64">
        <v>59406</v>
      </c>
      <c r="F40" s="64">
        <v>685</v>
      </c>
      <c r="G40" s="64">
        <v>58721</v>
      </c>
      <c r="H40" s="64">
        <v>22688.057901212997</v>
      </c>
      <c r="I40" s="64">
        <v>261.61195270395086</v>
      </c>
      <c r="J40" s="64">
        <v>22426.445948509045</v>
      </c>
      <c r="K40" s="65">
        <f t="shared" si="1"/>
        <v>-0.61808474057817397</v>
      </c>
      <c r="L40" s="65">
        <f t="shared" si="2"/>
        <v>-0.61808474057817397</v>
      </c>
      <c r="M40" s="65">
        <f t="shared" si="3"/>
        <v>-0.61808474057817397</v>
      </c>
      <c r="N40" s="14"/>
      <c r="O40" s="152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67" customFormat="1" ht="13.5" customHeight="1" x14ac:dyDescent="0.2">
      <c r="A41" s="57"/>
      <c r="B41" s="81" t="s">
        <v>65</v>
      </c>
      <c r="C41" s="63" t="s">
        <v>66</v>
      </c>
      <c r="D41" s="62" t="s">
        <v>18</v>
      </c>
      <c r="E41" s="64">
        <v>21358</v>
      </c>
      <c r="F41" s="64">
        <v>248</v>
      </c>
      <c r="G41" s="64">
        <v>21110</v>
      </c>
      <c r="H41" s="64">
        <v>11935.46055058513</v>
      </c>
      <c r="I41" s="64">
        <v>138.12446017798933</v>
      </c>
      <c r="J41" s="64">
        <v>11797.33609040714</v>
      </c>
      <c r="K41" s="65">
        <f t="shared" si="1"/>
        <v>-0.44117143222281441</v>
      </c>
      <c r="L41" s="65">
        <f t="shared" si="2"/>
        <v>-0.44304653154036555</v>
      </c>
      <c r="M41" s="65">
        <f t="shared" si="3"/>
        <v>-0.44114940358090293</v>
      </c>
      <c r="N41" s="66"/>
      <c r="O41" s="15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3.5" customHeight="1" x14ac:dyDescent="0.2">
      <c r="B42" s="75" t="s">
        <v>67</v>
      </c>
      <c r="C42" s="24" t="s">
        <v>68</v>
      </c>
      <c r="D42" s="70" t="s">
        <v>24</v>
      </c>
      <c r="E42" s="77">
        <v>439</v>
      </c>
      <c r="F42" s="77">
        <v>5</v>
      </c>
      <c r="G42" s="77">
        <v>434</v>
      </c>
      <c r="H42" s="77">
        <v>60.867897228590643</v>
      </c>
      <c r="I42" s="77">
        <v>0.69325623267187519</v>
      </c>
      <c r="J42" s="77">
        <v>60.174640995918764</v>
      </c>
      <c r="K42" s="31">
        <f t="shared" si="1"/>
        <v>-0.86134875346562501</v>
      </c>
      <c r="L42" s="31">
        <f t="shared" si="2"/>
        <v>-0.86134875346562501</v>
      </c>
      <c r="M42" s="31">
        <f t="shared" si="3"/>
        <v>-0.86134875346562501</v>
      </c>
      <c r="N42" s="78"/>
      <c r="O42" s="152"/>
    </row>
    <row r="43" spans="1:29" x14ac:dyDescent="0.2">
      <c r="B43" s="75" t="s">
        <v>69</v>
      </c>
      <c r="C43" s="80" t="s">
        <v>70</v>
      </c>
      <c r="D43" s="70" t="s">
        <v>24</v>
      </c>
      <c r="E43" s="77">
        <v>5284</v>
      </c>
      <c r="F43" s="77">
        <v>61</v>
      </c>
      <c r="G43" s="77">
        <v>5223</v>
      </c>
      <c r="H43" s="77">
        <v>1587.8942349024574</v>
      </c>
      <c r="I43" s="77">
        <v>18.331103014581736</v>
      </c>
      <c r="J43" s="77">
        <v>1569.5631318878757</v>
      </c>
      <c r="K43" s="31">
        <f t="shared" si="1"/>
        <v>-0.6994901145150535</v>
      </c>
      <c r="L43" s="31">
        <f t="shared" si="2"/>
        <v>-0.6994901145150535</v>
      </c>
      <c r="M43" s="31">
        <f t="shared" si="3"/>
        <v>-0.6994901145150535</v>
      </c>
      <c r="N43" s="78"/>
      <c r="O43" s="152"/>
    </row>
    <row r="44" spans="1:29" x14ac:dyDescent="0.2">
      <c r="B44" s="75" t="s">
        <v>71</v>
      </c>
      <c r="C44" s="80" t="s">
        <v>157</v>
      </c>
      <c r="D44" s="70" t="s">
        <v>24</v>
      </c>
      <c r="E44" s="77">
        <v>40</v>
      </c>
      <c r="F44" s="77">
        <v>1</v>
      </c>
      <c r="G44" s="77">
        <v>39</v>
      </c>
      <c r="H44" s="77">
        <v>0</v>
      </c>
      <c r="I44" s="77">
        <v>0</v>
      </c>
      <c r="J44" s="77">
        <v>0</v>
      </c>
      <c r="K44" s="31">
        <f t="shared" si="1"/>
        <v>-1</v>
      </c>
      <c r="L44" s="31">
        <f t="shared" si="2"/>
        <v>-1</v>
      </c>
      <c r="M44" s="31">
        <f t="shared" si="3"/>
        <v>-1</v>
      </c>
      <c r="N44" s="31"/>
      <c r="O44" s="152"/>
    </row>
    <row r="45" spans="1:29" x14ac:dyDescent="0.2">
      <c r="B45" s="75" t="s">
        <v>73</v>
      </c>
      <c r="C45" s="80" t="s">
        <v>74</v>
      </c>
      <c r="D45" s="70" t="s">
        <v>24</v>
      </c>
      <c r="E45" s="77">
        <v>860</v>
      </c>
      <c r="F45" s="77">
        <v>10</v>
      </c>
      <c r="G45" s="77">
        <v>850</v>
      </c>
      <c r="H45" s="77">
        <v>131.98979365200773</v>
      </c>
      <c r="I45" s="77">
        <v>1.5347650424652062</v>
      </c>
      <c r="J45" s="77">
        <v>130.45502860954252</v>
      </c>
      <c r="K45" s="31">
        <f t="shared" si="1"/>
        <v>-0.8465234957534794</v>
      </c>
      <c r="L45" s="31">
        <f t="shared" si="2"/>
        <v>-0.8465234957534794</v>
      </c>
      <c r="M45" s="31">
        <f t="shared" si="3"/>
        <v>-0.8465234957534794</v>
      </c>
      <c r="N45" s="78"/>
      <c r="O45" s="152"/>
    </row>
    <row r="46" spans="1:29" ht="13.5" customHeight="1" x14ac:dyDescent="0.2">
      <c r="B46" s="75" t="s">
        <v>75</v>
      </c>
      <c r="C46" s="80" t="s">
        <v>158</v>
      </c>
      <c r="D46" s="70" t="s">
        <v>24</v>
      </c>
      <c r="E46" s="77">
        <v>1926</v>
      </c>
      <c r="F46" s="77">
        <v>22</v>
      </c>
      <c r="G46" s="77">
        <v>1904</v>
      </c>
      <c r="H46" s="77">
        <v>796.01286330914434</v>
      </c>
      <c r="I46" s="77">
        <v>9.0925664552446399</v>
      </c>
      <c r="J46" s="77">
        <v>786.92029685389969</v>
      </c>
      <c r="K46" s="31">
        <f t="shared" si="1"/>
        <v>-0.58670152476160731</v>
      </c>
      <c r="L46" s="31">
        <f t="shared" si="2"/>
        <v>-0.5867015247616072</v>
      </c>
      <c r="M46" s="31">
        <f t="shared" si="3"/>
        <v>-0.58670152476160731</v>
      </c>
      <c r="N46" s="78"/>
      <c r="O46" s="152"/>
    </row>
    <row r="47" spans="1:29" ht="13.5" customHeight="1" x14ac:dyDescent="0.2">
      <c r="B47" s="75" t="s">
        <v>77</v>
      </c>
      <c r="C47" s="80" t="s">
        <v>159</v>
      </c>
      <c r="D47" s="70" t="s">
        <v>24</v>
      </c>
      <c r="E47" s="77">
        <v>9350</v>
      </c>
      <c r="F47" s="77">
        <v>108</v>
      </c>
      <c r="G47" s="77">
        <v>9242</v>
      </c>
      <c r="H47" s="77">
        <v>7796.7533718943732</v>
      </c>
      <c r="I47" s="77">
        <v>90.058755525624846</v>
      </c>
      <c r="J47" s="77">
        <v>7706.694616368748</v>
      </c>
      <c r="K47" s="31">
        <f t="shared" si="1"/>
        <v>-0.16612263402199212</v>
      </c>
      <c r="L47" s="31">
        <f t="shared" si="2"/>
        <v>-0.16612263402199212</v>
      </c>
      <c r="M47" s="31">
        <f t="shared" si="3"/>
        <v>-0.16612263402199223</v>
      </c>
      <c r="N47" s="78"/>
      <c r="O47" s="152"/>
    </row>
    <row r="48" spans="1:29" x14ac:dyDescent="0.2">
      <c r="B48" s="75" t="s">
        <v>79</v>
      </c>
      <c r="C48" s="80" t="s">
        <v>160</v>
      </c>
      <c r="D48" s="70" t="s">
        <v>24</v>
      </c>
      <c r="E48" s="77">
        <v>3380</v>
      </c>
      <c r="F48" s="77">
        <v>39</v>
      </c>
      <c r="G48" s="77">
        <v>3341</v>
      </c>
      <c r="H48" s="77">
        <v>1533.1710585230112</v>
      </c>
      <c r="I48" s="77">
        <v>17.690435290650129</v>
      </c>
      <c r="J48" s="77">
        <v>1515.480623232361</v>
      </c>
      <c r="K48" s="31">
        <f t="shared" si="1"/>
        <v>-0.54639909511153517</v>
      </c>
      <c r="L48" s="31">
        <f t="shared" si="2"/>
        <v>-0.54639909511153517</v>
      </c>
      <c r="M48" s="31">
        <f t="shared" si="3"/>
        <v>-0.54639909511153517</v>
      </c>
      <c r="N48" s="78"/>
      <c r="O48" s="152"/>
    </row>
    <row r="49" spans="1:29" ht="13.5" customHeight="1" x14ac:dyDescent="0.2">
      <c r="B49" s="75" t="s">
        <v>81</v>
      </c>
      <c r="C49" s="80" t="s">
        <v>82</v>
      </c>
      <c r="D49" s="70" t="s">
        <v>24</v>
      </c>
      <c r="E49" s="77">
        <v>51</v>
      </c>
      <c r="F49" s="77">
        <v>2</v>
      </c>
      <c r="G49" s="77">
        <v>49</v>
      </c>
      <c r="H49" s="77">
        <v>18.451254727148012</v>
      </c>
      <c r="I49" s="77">
        <v>0.7235786167509024</v>
      </c>
      <c r="J49" s="77">
        <v>17.727676110397109</v>
      </c>
      <c r="K49" s="31">
        <f t="shared" si="1"/>
        <v>-0.6382106916245488</v>
      </c>
      <c r="L49" s="31">
        <f t="shared" si="2"/>
        <v>-0.6382106916245488</v>
      </c>
      <c r="M49" s="31">
        <f t="shared" si="3"/>
        <v>-0.6382106916245488</v>
      </c>
      <c r="N49" s="78"/>
      <c r="O49" s="152"/>
    </row>
    <row r="50" spans="1:29" s="67" customFormat="1" ht="13.5" customHeight="1" x14ac:dyDescent="0.2">
      <c r="A50" s="57"/>
      <c r="B50" s="75" t="s">
        <v>83</v>
      </c>
      <c r="C50" s="80" t="s">
        <v>161</v>
      </c>
      <c r="D50" s="70" t="s">
        <v>24</v>
      </c>
      <c r="E50" s="77">
        <v>28</v>
      </c>
      <c r="F50" s="77">
        <v>0</v>
      </c>
      <c r="G50" s="77">
        <v>28</v>
      </c>
      <c r="H50" s="77">
        <v>10.320076348396507</v>
      </c>
      <c r="I50" s="77">
        <v>0</v>
      </c>
      <c r="J50" s="77">
        <v>10.320076348396507</v>
      </c>
      <c r="K50" s="31">
        <f t="shared" si="1"/>
        <v>-0.63142584470012475</v>
      </c>
      <c r="L50" s="31"/>
      <c r="M50" s="31">
        <f t="shared" si="3"/>
        <v>-0.63142584470012475</v>
      </c>
      <c r="N50" s="78"/>
      <c r="O50" s="152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s="67" customFormat="1" ht="13.5" customHeight="1" collapsed="1" x14ac:dyDescent="0.2">
      <c r="A51" s="57"/>
      <c r="B51" s="30" t="s">
        <v>85</v>
      </c>
      <c r="C51" s="63" t="s">
        <v>162</v>
      </c>
      <c r="D51" s="62" t="s">
        <v>18</v>
      </c>
      <c r="E51" s="82">
        <v>72094</v>
      </c>
      <c r="F51" s="82">
        <v>831.22050710345025</v>
      </c>
      <c r="G51" s="82">
        <v>71262.779492896545</v>
      </c>
      <c r="H51" s="82">
        <v>36411.130197517392</v>
      </c>
      <c r="I51" s="82">
        <v>419.76341190375064</v>
      </c>
      <c r="J51" s="82">
        <v>35991.366785613645</v>
      </c>
      <c r="K51" s="83">
        <f t="shared" si="1"/>
        <v>-0.494949230206156</v>
      </c>
      <c r="L51" s="83">
        <f t="shared" si="2"/>
        <v>-0.49500354200054808</v>
      </c>
      <c r="M51" s="83">
        <f t="shared" si="3"/>
        <v>-0.49494859670466185</v>
      </c>
      <c r="N51" s="66"/>
      <c r="O51" s="152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s="67" customFormat="1" ht="13.5" customHeight="1" x14ac:dyDescent="0.2">
      <c r="A52" s="57"/>
      <c r="B52" s="30">
        <v>8</v>
      </c>
      <c r="C52" s="63" t="s">
        <v>87</v>
      </c>
      <c r="D52" s="62" t="s">
        <v>18</v>
      </c>
      <c r="E52" s="82">
        <v>71537</v>
      </c>
      <c r="F52" s="82">
        <v>825.22050710345025</v>
      </c>
      <c r="G52" s="82">
        <v>70711.779492896545</v>
      </c>
      <c r="H52" s="82">
        <v>36239.975456238237</v>
      </c>
      <c r="I52" s="82">
        <v>417.91973425980996</v>
      </c>
      <c r="J52" s="82">
        <v>35822.055721978424</v>
      </c>
      <c r="K52" s="83">
        <f t="shared" si="1"/>
        <v>-0.49340934822206362</v>
      </c>
      <c r="L52" s="83">
        <f t="shared" si="2"/>
        <v>-0.49356598550038311</v>
      </c>
      <c r="M52" s="83">
        <f t="shared" si="3"/>
        <v>-0.49340752023392398</v>
      </c>
      <c r="N52" s="66"/>
      <c r="O52" s="152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25.5" x14ac:dyDescent="0.2">
      <c r="B53" s="75" t="s">
        <v>88</v>
      </c>
      <c r="C53" s="76" t="s">
        <v>163</v>
      </c>
      <c r="D53" s="70" t="s">
        <v>24</v>
      </c>
      <c r="E53" s="77">
        <v>38221</v>
      </c>
      <c r="F53" s="77">
        <v>441</v>
      </c>
      <c r="G53" s="77">
        <v>37780</v>
      </c>
      <c r="H53" s="77">
        <v>15013.120685046091</v>
      </c>
      <c r="I53" s="77">
        <v>173.2237833155942</v>
      </c>
      <c r="J53" s="77">
        <v>14839.896901730497</v>
      </c>
      <c r="K53" s="31">
        <f t="shared" si="1"/>
        <v>-0.60720230540681586</v>
      </c>
      <c r="L53" s="31">
        <f t="shared" si="2"/>
        <v>-0.60720230540681586</v>
      </c>
      <c r="M53" s="31">
        <f t="shared" si="3"/>
        <v>-0.60720230540681586</v>
      </c>
      <c r="N53" s="19"/>
      <c r="O53" s="152"/>
    </row>
    <row r="54" spans="1:29" ht="13.5" customHeight="1" x14ac:dyDescent="0.2">
      <c r="B54" s="75" t="s">
        <v>90</v>
      </c>
      <c r="C54" s="76" t="s">
        <v>164</v>
      </c>
      <c r="D54" s="70" t="s">
        <v>24</v>
      </c>
      <c r="E54" s="77">
        <v>3784</v>
      </c>
      <c r="F54" s="77">
        <v>44</v>
      </c>
      <c r="G54" s="77">
        <v>3740</v>
      </c>
      <c r="H54" s="77">
        <v>1698.7422079214937</v>
      </c>
      <c r="I54" s="77">
        <v>19.75281637118016</v>
      </c>
      <c r="J54" s="77">
        <v>1678.9893915503135</v>
      </c>
      <c r="K54" s="31">
        <f t="shared" si="1"/>
        <v>-0.55107235520045095</v>
      </c>
      <c r="L54" s="31">
        <f t="shared" si="2"/>
        <v>-0.55107235520045084</v>
      </c>
      <c r="M54" s="31">
        <f t="shared" si="3"/>
        <v>-0.55107235520045095</v>
      </c>
      <c r="N54" s="78"/>
      <c r="O54" s="152"/>
    </row>
    <row r="55" spans="1:29" ht="13.5" customHeight="1" x14ac:dyDescent="0.2">
      <c r="B55" s="75" t="s">
        <v>94</v>
      </c>
      <c r="C55" s="76" t="s">
        <v>165</v>
      </c>
      <c r="D55" s="70" t="s">
        <v>24</v>
      </c>
      <c r="E55" s="77">
        <v>15725</v>
      </c>
      <c r="F55" s="77">
        <v>181</v>
      </c>
      <c r="G55" s="77">
        <v>15544</v>
      </c>
      <c r="H55" s="77">
        <v>11205.369458558998</v>
      </c>
      <c r="I55" s="77">
        <v>128.97754352935954</v>
      </c>
      <c r="J55" s="77">
        <v>11076.391915029639</v>
      </c>
      <c r="K55" s="31">
        <f t="shared" si="1"/>
        <v>-0.28741688657812414</v>
      </c>
      <c r="L55" s="31">
        <f t="shared" si="2"/>
        <v>-0.28741688657812414</v>
      </c>
      <c r="M55" s="31">
        <f t="shared" si="3"/>
        <v>-0.28741688657812414</v>
      </c>
      <c r="N55" s="78"/>
      <c r="O55" s="152"/>
    </row>
    <row r="56" spans="1:29" ht="13.5" customHeight="1" x14ac:dyDescent="0.2">
      <c r="B56" s="75" t="s">
        <v>96</v>
      </c>
      <c r="C56" s="84" t="s">
        <v>166</v>
      </c>
      <c r="D56" s="70" t="s">
        <v>24</v>
      </c>
      <c r="E56" s="77">
        <v>505</v>
      </c>
      <c r="F56" s="77">
        <v>6</v>
      </c>
      <c r="G56" s="77">
        <v>499</v>
      </c>
      <c r="H56" s="77">
        <v>252.5</v>
      </c>
      <c r="I56" s="77">
        <v>3</v>
      </c>
      <c r="J56" s="77">
        <v>249.5</v>
      </c>
      <c r="K56" s="31">
        <f t="shared" si="1"/>
        <v>-0.5</v>
      </c>
      <c r="L56" s="31">
        <f t="shared" si="2"/>
        <v>-0.5</v>
      </c>
      <c r="M56" s="31">
        <f t="shared" si="3"/>
        <v>-0.5</v>
      </c>
      <c r="N56" s="78"/>
      <c r="O56" s="152"/>
    </row>
    <row r="57" spans="1:29" x14ac:dyDescent="0.2">
      <c r="B57" s="75" t="s">
        <v>98</v>
      </c>
      <c r="C57" s="76" t="s">
        <v>167</v>
      </c>
      <c r="D57" s="70" t="s">
        <v>24</v>
      </c>
      <c r="E57" s="77">
        <v>2634</v>
      </c>
      <c r="F57" s="77">
        <v>30</v>
      </c>
      <c r="G57" s="77">
        <v>2604</v>
      </c>
      <c r="H57" s="77">
        <v>1521.2690836529998</v>
      </c>
      <c r="I57" s="77">
        <v>17.326527148667424</v>
      </c>
      <c r="J57" s="77">
        <v>1503.9425565043325</v>
      </c>
      <c r="K57" s="31">
        <f t="shared" si="1"/>
        <v>-0.42244909504441919</v>
      </c>
      <c r="L57" s="31">
        <f t="shared" si="2"/>
        <v>-0.42244909504441919</v>
      </c>
      <c r="M57" s="31">
        <f t="shared" si="3"/>
        <v>-0.42244909504441919</v>
      </c>
      <c r="N57" s="78"/>
      <c r="O57" s="152"/>
    </row>
    <row r="58" spans="1:29" x14ac:dyDescent="0.2">
      <c r="B58" s="75" t="s">
        <v>100</v>
      </c>
      <c r="C58" s="76" t="s">
        <v>168</v>
      </c>
      <c r="D58" s="70" t="s">
        <v>24</v>
      </c>
      <c r="E58" s="77">
        <v>476</v>
      </c>
      <c r="F58" s="77">
        <v>5</v>
      </c>
      <c r="G58" s="77">
        <v>471</v>
      </c>
      <c r="H58" s="77">
        <v>387.15931528052801</v>
      </c>
      <c r="I58" s="77">
        <v>4.0667995302576472</v>
      </c>
      <c r="J58" s="77">
        <v>383.09251575027037</v>
      </c>
      <c r="K58" s="31">
        <f t="shared" si="1"/>
        <v>-0.18664009394847059</v>
      </c>
      <c r="L58" s="31">
        <f t="shared" si="2"/>
        <v>-0.18664009394847059</v>
      </c>
      <c r="M58" s="31">
        <f t="shared" si="3"/>
        <v>-0.18664009394847059</v>
      </c>
      <c r="N58" s="78"/>
      <c r="O58" s="152"/>
    </row>
    <row r="59" spans="1:29" ht="25.5" x14ac:dyDescent="0.2">
      <c r="B59" s="75" t="s">
        <v>102</v>
      </c>
      <c r="C59" s="18" t="s">
        <v>169</v>
      </c>
      <c r="D59" s="70" t="s">
        <v>24</v>
      </c>
      <c r="E59" s="77">
        <v>1864</v>
      </c>
      <c r="F59" s="77">
        <v>22</v>
      </c>
      <c r="G59" s="77">
        <v>1842</v>
      </c>
      <c r="H59" s="77">
        <v>767.51140826726498</v>
      </c>
      <c r="I59" s="77">
        <v>9.0586110417810257</v>
      </c>
      <c r="J59" s="77">
        <v>758.45279722548401</v>
      </c>
      <c r="K59" s="31">
        <f t="shared" si="1"/>
        <v>-0.58824495264631704</v>
      </c>
      <c r="L59" s="31">
        <f t="shared" si="2"/>
        <v>-0.58824495264631693</v>
      </c>
      <c r="M59" s="31">
        <f t="shared" si="3"/>
        <v>-0.58824495264631704</v>
      </c>
      <c r="N59" s="31"/>
      <c r="O59" s="152"/>
    </row>
    <row r="60" spans="1:29" ht="13.5" customHeight="1" x14ac:dyDescent="0.2">
      <c r="B60" s="75" t="s">
        <v>104</v>
      </c>
      <c r="C60" s="76" t="s">
        <v>170</v>
      </c>
      <c r="D60" s="70" t="s">
        <v>24</v>
      </c>
      <c r="E60" s="77">
        <v>1532</v>
      </c>
      <c r="F60" s="77">
        <v>18</v>
      </c>
      <c r="G60" s="77">
        <v>1514</v>
      </c>
      <c r="H60" s="77">
        <v>871.30832284788642</v>
      </c>
      <c r="I60" s="77">
        <v>10.237304054348535</v>
      </c>
      <c r="J60" s="77">
        <v>861.07101879353786</v>
      </c>
      <c r="K60" s="31">
        <f t="shared" si="1"/>
        <v>-0.43126088586952582</v>
      </c>
      <c r="L60" s="31">
        <f t="shared" si="2"/>
        <v>-0.43126088586952582</v>
      </c>
      <c r="M60" s="31">
        <f t="shared" si="3"/>
        <v>-0.43126088586952582</v>
      </c>
      <c r="N60" s="19"/>
      <c r="O60" s="152"/>
    </row>
    <row r="61" spans="1:29" ht="13.5" customHeight="1" x14ac:dyDescent="0.2">
      <c r="B61" s="75" t="s">
        <v>106</v>
      </c>
      <c r="C61" s="76" t="s">
        <v>171</v>
      </c>
      <c r="D61" s="70" t="s">
        <v>24</v>
      </c>
      <c r="E61" s="77">
        <v>1380</v>
      </c>
      <c r="F61" s="77">
        <v>16</v>
      </c>
      <c r="G61" s="77">
        <v>1364</v>
      </c>
      <c r="H61" s="77">
        <v>1194.5137880540228</v>
      </c>
      <c r="I61" s="77">
        <v>13.849435223814758</v>
      </c>
      <c r="J61" s="77">
        <v>1180.6643528302081</v>
      </c>
      <c r="K61" s="31">
        <f t="shared" si="1"/>
        <v>-0.13441029851157771</v>
      </c>
      <c r="L61" s="31">
        <f t="shared" si="2"/>
        <v>-0.1344102985115776</v>
      </c>
      <c r="M61" s="31">
        <f t="shared" si="3"/>
        <v>-0.1344102985115776</v>
      </c>
      <c r="N61" s="19"/>
      <c r="O61" s="152"/>
    </row>
    <row r="62" spans="1:29" s="67" customFormat="1" ht="13.5" customHeight="1" x14ac:dyDescent="0.2">
      <c r="A62" s="57"/>
      <c r="B62" s="68" t="s">
        <v>108</v>
      </c>
      <c r="C62" s="69" t="s">
        <v>172</v>
      </c>
      <c r="D62" s="11" t="s">
        <v>24</v>
      </c>
      <c r="E62" s="71">
        <v>5416</v>
      </c>
      <c r="F62" s="71">
        <v>62.220507103450245</v>
      </c>
      <c r="G62" s="71">
        <v>5353.7794928965495</v>
      </c>
      <c r="H62" s="71">
        <v>3328.4811866089522</v>
      </c>
      <c r="I62" s="71">
        <v>38.426914044806686</v>
      </c>
      <c r="J62" s="71">
        <v>3290.0542725641458</v>
      </c>
      <c r="K62" s="72">
        <f t="shared" si="1"/>
        <v>-0.38543552684472815</v>
      </c>
      <c r="L62" s="72">
        <f t="shared" si="2"/>
        <v>-0.3824075721382888</v>
      </c>
      <c r="M62" s="72">
        <f t="shared" si="3"/>
        <v>-0.38547071710192327</v>
      </c>
      <c r="N62" s="73"/>
      <c r="O62" s="152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3.5" customHeight="1" x14ac:dyDescent="0.2">
      <c r="B63" s="75" t="s">
        <v>211</v>
      </c>
      <c r="C63" s="80" t="s">
        <v>173</v>
      </c>
      <c r="D63" s="70" t="s">
        <v>24</v>
      </c>
      <c r="E63" s="77">
        <v>2028</v>
      </c>
      <c r="F63" s="77">
        <v>23</v>
      </c>
      <c r="G63" s="77">
        <v>2005</v>
      </c>
      <c r="H63" s="77">
        <v>1014</v>
      </c>
      <c r="I63" s="77">
        <v>11.5</v>
      </c>
      <c r="J63" s="77">
        <v>1002.5</v>
      </c>
      <c r="K63" s="31">
        <f t="shared" si="1"/>
        <v>-0.5</v>
      </c>
      <c r="L63" s="31">
        <f t="shared" si="2"/>
        <v>-0.5</v>
      </c>
      <c r="M63" s="31">
        <f t="shared" si="3"/>
        <v>-0.5</v>
      </c>
      <c r="N63" s="78"/>
      <c r="O63" s="152"/>
    </row>
    <row r="64" spans="1:29" ht="13.5" customHeight="1" x14ac:dyDescent="0.2">
      <c r="B64" s="75" t="s">
        <v>212</v>
      </c>
      <c r="C64" s="18" t="s">
        <v>113</v>
      </c>
      <c r="D64" s="70" t="s">
        <v>24</v>
      </c>
      <c r="E64" s="77">
        <v>270</v>
      </c>
      <c r="F64" s="77">
        <v>3</v>
      </c>
      <c r="G64" s="77">
        <v>267</v>
      </c>
      <c r="H64" s="77">
        <v>157.07916561227606</v>
      </c>
      <c r="I64" s="77">
        <v>1.745324062358623</v>
      </c>
      <c r="J64" s="77">
        <v>155.33384154991742</v>
      </c>
      <c r="K64" s="31">
        <f t="shared" si="1"/>
        <v>-0.41822531254712569</v>
      </c>
      <c r="L64" s="31">
        <f t="shared" si="2"/>
        <v>-0.41822531254712569</v>
      </c>
      <c r="M64" s="31">
        <f t="shared" si="3"/>
        <v>-0.4182253125471258</v>
      </c>
      <c r="N64" s="78"/>
      <c r="O64" s="152"/>
    </row>
    <row r="65" spans="1:29" ht="13.5" customHeight="1" x14ac:dyDescent="0.2">
      <c r="B65" s="75" t="s">
        <v>213</v>
      </c>
      <c r="C65" s="80" t="s">
        <v>115</v>
      </c>
      <c r="D65" s="70" t="s">
        <v>24</v>
      </c>
      <c r="E65" s="77">
        <v>184</v>
      </c>
      <c r="F65" s="77">
        <v>2</v>
      </c>
      <c r="G65" s="77">
        <v>182</v>
      </c>
      <c r="H65" s="77">
        <v>61.572272654241736</v>
      </c>
      <c r="I65" s="77">
        <v>0.66926383319827976</v>
      </c>
      <c r="J65" s="77">
        <v>60.903008821043457</v>
      </c>
      <c r="K65" s="31">
        <f t="shared" si="1"/>
        <v>-0.66536808340086018</v>
      </c>
      <c r="L65" s="31">
        <f t="shared" si="2"/>
        <v>-0.66536808340086018</v>
      </c>
      <c r="M65" s="31">
        <f t="shared" si="3"/>
        <v>-0.66536808340086018</v>
      </c>
      <c r="N65" s="78"/>
      <c r="O65" s="152"/>
    </row>
    <row r="66" spans="1:29" ht="13.5" customHeight="1" x14ac:dyDescent="0.2">
      <c r="B66" s="75" t="s">
        <v>214</v>
      </c>
      <c r="C66" s="24" t="s">
        <v>174</v>
      </c>
      <c r="D66" s="70" t="s">
        <v>24</v>
      </c>
      <c r="E66" s="77">
        <v>2015</v>
      </c>
      <c r="F66" s="77">
        <v>23</v>
      </c>
      <c r="G66" s="77">
        <v>1992</v>
      </c>
      <c r="H66" s="77">
        <v>864.12833694570304</v>
      </c>
      <c r="I66" s="77">
        <v>9.8634996276680749</v>
      </c>
      <c r="J66" s="77">
        <v>854.26483731803501</v>
      </c>
      <c r="K66" s="31">
        <f t="shared" si="1"/>
        <v>-0.57115219010138807</v>
      </c>
      <c r="L66" s="31">
        <f t="shared" si="2"/>
        <v>-0.57115219010138807</v>
      </c>
      <c r="M66" s="31">
        <f t="shared" si="3"/>
        <v>-0.57115219010138807</v>
      </c>
      <c r="N66" s="78"/>
      <c r="O66" s="152"/>
    </row>
    <row r="67" spans="1:29" ht="13.5" customHeight="1" x14ac:dyDescent="0.2">
      <c r="B67" s="75" t="s">
        <v>215</v>
      </c>
      <c r="C67" s="80" t="s">
        <v>121</v>
      </c>
      <c r="D67" s="70" t="s">
        <v>24</v>
      </c>
      <c r="E67" s="77">
        <v>56</v>
      </c>
      <c r="F67" s="77">
        <v>1</v>
      </c>
      <c r="G67" s="77">
        <v>55</v>
      </c>
      <c r="H67" s="77">
        <v>10.274014455</v>
      </c>
      <c r="I67" s="77">
        <v>0.1834645438392857</v>
      </c>
      <c r="J67" s="77">
        <v>10.090549911160714</v>
      </c>
      <c r="K67" s="31">
        <f t="shared" si="1"/>
        <v>-0.81653545616071432</v>
      </c>
      <c r="L67" s="31">
        <f t="shared" si="2"/>
        <v>-0.81653545616071432</v>
      </c>
      <c r="M67" s="31">
        <f t="shared" si="3"/>
        <v>-0.81653545616071432</v>
      </c>
      <c r="N67" s="31"/>
      <c r="O67" s="152"/>
    </row>
    <row r="68" spans="1:29" ht="13.5" customHeight="1" x14ac:dyDescent="0.2">
      <c r="B68" s="68" t="s">
        <v>216</v>
      </c>
      <c r="C68" s="85" t="s">
        <v>123</v>
      </c>
      <c r="D68" s="146" t="s">
        <v>24</v>
      </c>
      <c r="E68" s="71">
        <v>863</v>
      </c>
      <c r="F68" s="71">
        <v>10.220507103450247</v>
      </c>
      <c r="G68" s="71">
        <v>852.77949289654975</v>
      </c>
      <c r="H68" s="71">
        <v>1221.4273969417316</v>
      </c>
      <c r="I68" s="71">
        <v>14.465361977742424</v>
      </c>
      <c r="J68" s="71">
        <v>1206.962034963989</v>
      </c>
      <c r="K68" s="72">
        <f t="shared" si="1"/>
        <v>0.41532722704719771</v>
      </c>
      <c r="L68" s="72">
        <f t="shared" si="2"/>
        <v>0.41532722704719749</v>
      </c>
      <c r="M68" s="72">
        <f t="shared" si="3"/>
        <v>0.41532722704719749</v>
      </c>
      <c r="N68" s="73"/>
      <c r="O68" s="152"/>
    </row>
    <row r="69" spans="1:29" s="67" customFormat="1" x14ac:dyDescent="0.2">
      <c r="A69" s="57"/>
      <c r="B69" s="81" t="s">
        <v>124</v>
      </c>
      <c r="C69" s="63" t="s">
        <v>125</v>
      </c>
      <c r="D69" s="62" t="s">
        <v>18</v>
      </c>
      <c r="E69" s="82">
        <v>557</v>
      </c>
      <c r="F69" s="82">
        <v>6</v>
      </c>
      <c r="G69" s="82">
        <v>551</v>
      </c>
      <c r="H69" s="82">
        <v>171.15474127915863</v>
      </c>
      <c r="I69" s="82">
        <v>1.8436776439406675</v>
      </c>
      <c r="J69" s="82">
        <v>169.31106363521795</v>
      </c>
      <c r="K69" s="83">
        <f t="shared" si="1"/>
        <v>-0.6927203926765555</v>
      </c>
      <c r="L69" s="83">
        <f t="shared" si="2"/>
        <v>-0.6927203926765555</v>
      </c>
      <c r="M69" s="83">
        <f t="shared" si="3"/>
        <v>-0.6927203926765555</v>
      </c>
      <c r="N69" s="66"/>
      <c r="O69" s="152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s="67" customFormat="1" x14ac:dyDescent="0.2">
      <c r="A70" s="57"/>
      <c r="B70" s="30" t="s">
        <v>126</v>
      </c>
      <c r="C70" s="63" t="s">
        <v>175</v>
      </c>
      <c r="D70" s="62" t="s">
        <v>18</v>
      </c>
      <c r="E70" s="82">
        <v>1724582.9</v>
      </c>
      <c r="F70" s="82">
        <v>37358.120507103449</v>
      </c>
      <c r="G70" s="82">
        <v>1687224.7794928965</v>
      </c>
      <c r="H70" s="82">
        <v>817924.87540160527</v>
      </c>
      <c r="I70" s="82">
        <v>16753.596458417302</v>
      </c>
      <c r="J70" s="82">
        <v>801171.27894318779</v>
      </c>
      <c r="K70" s="83">
        <f t="shared" si="1"/>
        <v>-0.52572597385628417</v>
      </c>
      <c r="L70" s="83">
        <f t="shared" si="2"/>
        <v>-0.55154070303853497</v>
      </c>
      <c r="M70" s="83">
        <f t="shared" si="3"/>
        <v>-0.52515439040435163</v>
      </c>
      <c r="N70" s="66"/>
      <c r="O70" s="152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67" customFormat="1" x14ac:dyDescent="0.2">
      <c r="A71" s="57"/>
      <c r="B71" s="86" t="s">
        <v>128</v>
      </c>
      <c r="C71" s="87" t="s">
        <v>129</v>
      </c>
      <c r="D71" s="86" t="s">
        <v>18</v>
      </c>
      <c r="E71" s="88">
        <v>36080.000000000029</v>
      </c>
      <c r="F71" s="88">
        <v>36455.779492896545</v>
      </c>
      <c r="G71" s="88">
        <v>-375.77949289651588</v>
      </c>
      <c r="H71" s="88">
        <v>-18270.416241605184</v>
      </c>
      <c r="I71" s="88">
        <v>68046.354221582689</v>
      </c>
      <c r="J71" s="88">
        <v>-86316.770463187713</v>
      </c>
      <c r="K71" s="89">
        <f t="shared" si="1"/>
        <v>-1.5063862594679924</v>
      </c>
      <c r="L71" s="89">
        <f t="shared" si="2"/>
        <v>0.86654503533086191</v>
      </c>
      <c r="M71" s="89"/>
      <c r="N71" s="90"/>
      <c r="O71" s="152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67" customFormat="1" x14ac:dyDescent="0.2">
      <c r="A72" s="57"/>
      <c r="B72" s="86" t="s">
        <v>130</v>
      </c>
      <c r="C72" s="87" t="s">
        <v>131</v>
      </c>
      <c r="D72" s="86" t="s">
        <v>18</v>
      </c>
      <c r="E72" s="91">
        <v>1760662.9</v>
      </c>
      <c r="F72" s="91">
        <v>73813.899999999994</v>
      </c>
      <c r="G72" s="91">
        <v>1686849</v>
      </c>
      <c r="H72" s="91">
        <v>799654.45916000009</v>
      </c>
      <c r="I72" s="91">
        <v>84799.950679999994</v>
      </c>
      <c r="J72" s="91">
        <v>714854.50848000008</v>
      </c>
      <c r="K72" s="92">
        <f t="shared" si="1"/>
        <v>-0.54582194061111866</v>
      </c>
      <c r="L72" s="92">
        <f t="shared" si="2"/>
        <v>0.14883444283529257</v>
      </c>
      <c r="M72" s="92">
        <f t="shared" si="3"/>
        <v>-0.57621902821177229</v>
      </c>
      <c r="N72" s="93"/>
      <c r="O72" s="152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67" customFormat="1" x14ac:dyDescent="0.2">
      <c r="A73" s="57"/>
      <c r="B73" s="94" t="s">
        <v>132</v>
      </c>
      <c r="C73" s="95" t="s">
        <v>133</v>
      </c>
      <c r="D73" s="96" t="s">
        <v>134</v>
      </c>
      <c r="E73" s="43">
        <v>903.19600000000003</v>
      </c>
      <c r="F73" s="43">
        <v>10.420999999999999</v>
      </c>
      <c r="G73" s="43">
        <v>892.77499999999998</v>
      </c>
      <c r="H73" s="43">
        <v>390.31399999999996</v>
      </c>
      <c r="I73" s="43">
        <v>11.972</v>
      </c>
      <c r="J73" s="43">
        <v>378.34199999999998</v>
      </c>
      <c r="K73" s="41">
        <f t="shared" si="1"/>
        <v>-0.56785238198574839</v>
      </c>
      <c r="L73" s="41">
        <f t="shared" si="2"/>
        <v>0.14883408502063133</v>
      </c>
      <c r="M73" s="41">
        <f t="shared" si="3"/>
        <v>-0.57621797205342884</v>
      </c>
      <c r="N73" s="97"/>
      <c r="O73" s="152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s="67" customFormat="1" ht="19.5" customHeight="1" x14ac:dyDescent="0.2">
      <c r="A74" s="57"/>
      <c r="B74" s="99" t="s">
        <v>135</v>
      </c>
      <c r="C74" s="87" t="s">
        <v>176</v>
      </c>
      <c r="D74" s="86" t="s">
        <v>137</v>
      </c>
      <c r="E74" s="100">
        <v>1949.3696827709598</v>
      </c>
      <c r="F74" s="100">
        <v>7083.187793877747</v>
      </c>
      <c r="G74" s="100">
        <v>1889.44470891322</v>
      </c>
      <c r="H74" s="100">
        <v>2048.7465454992653</v>
      </c>
      <c r="I74" s="100">
        <v>7083.19</v>
      </c>
      <c r="J74" s="100">
        <v>1889.4400000000003</v>
      </c>
      <c r="K74" s="92">
        <f t="shared" si="1"/>
        <v>5.0978972129619216E-2</v>
      </c>
      <c r="L74" s="92">
        <f t="shared" si="2"/>
        <v>3.1145895285078495E-7</v>
      </c>
      <c r="M74" s="92">
        <f t="shared" si="3"/>
        <v>-2.4922207024768994E-6</v>
      </c>
      <c r="N74" s="93"/>
      <c r="O74" s="152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s="67" customFormat="1" x14ac:dyDescent="0.2">
      <c r="A75" s="57"/>
      <c r="B75" s="101"/>
      <c r="I75" s="102"/>
      <c r="J75" s="102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5.75" x14ac:dyDescent="0.2">
      <c r="B76" s="3"/>
      <c r="C76" s="47" t="s">
        <v>138</v>
      </c>
      <c r="D76" s="15"/>
      <c r="E76" s="48"/>
    </row>
    <row r="77" spans="1:29" ht="15.75" x14ac:dyDescent="0.2">
      <c r="C77" s="47" t="s">
        <v>139</v>
      </c>
      <c r="D77" s="15"/>
      <c r="E77" s="15"/>
    </row>
    <row r="78" spans="1:29" ht="15.75" x14ac:dyDescent="0.2">
      <c r="C78" s="47" t="s">
        <v>140</v>
      </c>
      <c r="D78" s="15"/>
      <c r="E78" s="15"/>
    </row>
    <row r="79" spans="1:29" ht="15.75" x14ac:dyDescent="0.2">
      <c r="C79" s="47" t="s">
        <v>218</v>
      </c>
      <c r="D79" s="49"/>
      <c r="E79" s="15"/>
    </row>
    <row r="80" spans="1:29" ht="15.75" x14ac:dyDescent="0.2">
      <c r="C80" s="47" t="s">
        <v>141</v>
      </c>
      <c r="D80" s="15"/>
      <c r="E80" s="15"/>
      <c r="F80" s="6"/>
      <c r="G80" s="6"/>
    </row>
    <row r="81" spans="2:41" ht="15.75" x14ac:dyDescent="0.2">
      <c r="C81" s="47"/>
      <c r="D81" s="15"/>
      <c r="E81" s="15"/>
      <c r="F81" s="6"/>
      <c r="G81" s="6"/>
      <c r="I81" s="104"/>
      <c r="J81" s="104"/>
    </row>
    <row r="82" spans="2:41" ht="15.75" x14ac:dyDescent="0.2">
      <c r="B82" s="67"/>
      <c r="C82" s="20"/>
      <c r="D82" s="47" t="s">
        <v>142</v>
      </c>
      <c r="E82" s="15"/>
      <c r="F82" s="6"/>
      <c r="G82" s="6"/>
      <c r="I82" s="104"/>
      <c r="J82" s="104"/>
    </row>
    <row r="83" spans="2:41" x14ac:dyDescent="0.2">
      <c r="B83" s="105"/>
      <c r="C83" s="15"/>
      <c r="D83" s="15"/>
      <c r="E83" s="15"/>
      <c r="I83" s="104"/>
      <c r="J83" s="104"/>
    </row>
    <row r="84" spans="2:41" s="2" customFormat="1" ht="15.75" x14ac:dyDescent="0.2">
      <c r="B84" s="105"/>
      <c r="C84" s="47" t="s">
        <v>226</v>
      </c>
      <c r="D84" s="50"/>
      <c r="E84" s="51"/>
      <c r="F84" s="103"/>
      <c r="G84" s="103"/>
      <c r="H84" s="6"/>
      <c r="I84" s="104"/>
      <c r="J84" s="104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52"/>
      <c r="D85" s="53"/>
      <c r="E85" s="50"/>
      <c r="F85" s="103"/>
      <c r="G85" s="103"/>
      <c r="H85" s="6"/>
      <c r="I85" s="104"/>
      <c r="J85" s="104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ht="15.75" x14ac:dyDescent="0.25">
      <c r="B86" s="6"/>
      <c r="C86" s="54" t="s">
        <v>143</v>
      </c>
      <c r="D86" s="55"/>
      <c r="E86" s="53"/>
      <c r="F86" s="6"/>
      <c r="G86" s="6"/>
      <c r="H86" s="6"/>
      <c r="I86" s="104"/>
      <c r="J86" s="104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104"/>
      <c r="J87" s="104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104"/>
      <c r="J88" s="104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104"/>
      <c r="J89" s="104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104"/>
      <c r="J90" s="104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103"/>
      <c r="E91" s="103"/>
      <c r="F91" s="103"/>
      <c r="G91" s="103"/>
      <c r="H91" s="6"/>
      <c r="I91" s="104"/>
      <c r="J91" s="104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103"/>
      <c r="E92" s="103"/>
      <c r="F92" s="103"/>
      <c r="G92" s="103"/>
      <c r="H92" s="6"/>
      <c r="I92" s="104"/>
      <c r="J92" s="104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103"/>
      <c r="E93" s="103"/>
      <c r="F93" s="103"/>
      <c r="G93" s="103"/>
      <c r="H93" s="6"/>
      <c r="I93" s="104"/>
      <c r="J93" s="104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103"/>
      <c r="E94" s="103"/>
      <c r="F94" s="103"/>
      <c r="G94" s="103"/>
      <c r="H94" s="6"/>
      <c r="I94" s="104"/>
      <c r="J94" s="10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103"/>
      <c r="E95" s="103"/>
      <c r="F95" s="103"/>
      <c r="G95" s="103"/>
      <c r="H95" s="6"/>
      <c r="I95" s="104"/>
      <c r="J95" s="104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103"/>
      <c r="E96" s="103"/>
      <c r="F96" s="103"/>
      <c r="G96" s="103"/>
      <c r="H96" s="6"/>
      <c r="I96" s="104"/>
      <c r="J96" s="104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103"/>
      <c r="E97" s="103"/>
      <c r="F97" s="103"/>
      <c r="G97" s="103"/>
      <c r="H97" s="6"/>
      <c r="I97" s="104"/>
      <c r="J97" s="104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103"/>
      <c r="E98" s="103"/>
      <c r="F98" s="103"/>
      <c r="G98" s="103"/>
      <c r="H98" s="6"/>
      <c r="I98" s="104"/>
      <c r="J98" s="104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103"/>
      <c r="E99" s="103"/>
      <c r="F99" s="103"/>
      <c r="G99" s="103"/>
      <c r="H99" s="6"/>
      <c r="I99" s="104"/>
      <c r="J99" s="104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103"/>
      <c r="E100" s="103"/>
      <c r="F100" s="103"/>
      <c r="G100" s="103"/>
      <c r="H100" s="6"/>
      <c r="I100" s="104"/>
      <c r="J100" s="104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103"/>
      <c r="E101" s="103"/>
      <c r="F101" s="103"/>
      <c r="G101" s="103"/>
      <c r="H101" s="6"/>
      <c r="I101" s="104"/>
      <c r="J101" s="104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103"/>
      <c r="E102" s="103"/>
      <c r="F102" s="103"/>
      <c r="G102" s="103"/>
      <c r="H102" s="6"/>
      <c r="I102" s="104"/>
      <c r="J102" s="104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103"/>
      <c r="E103" s="103"/>
      <c r="F103" s="103"/>
      <c r="G103" s="103"/>
      <c r="H103" s="6"/>
      <c r="I103" s="104"/>
      <c r="J103" s="10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103"/>
      <c r="E104" s="103"/>
      <c r="F104" s="103"/>
      <c r="G104" s="103"/>
      <c r="H104" s="6"/>
      <c r="I104" s="104"/>
      <c r="J104" s="10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103"/>
      <c r="E105" s="103"/>
      <c r="F105" s="103"/>
      <c r="G105" s="103"/>
      <c r="H105" s="6"/>
      <c r="I105" s="104"/>
      <c r="J105" s="104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103"/>
      <c r="E106" s="103"/>
      <c r="F106" s="103"/>
      <c r="G106" s="103"/>
      <c r="H106" s="6"/>
      <c r="I106" s="104"/>
      <c r="J106" s="104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103"/>
      <c r="E107" s="103"/>
      <c r="F107" s="103"/>
      <c r="G107" s="103"/>
      <c r="H107" s="6"/>
      <c r="I107" s="104"/>
      <c r="J107" s="104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103"/>
      <c r="E108" s="103"/>
      <c r="F108" s="103"/>
      <c r="G108" s="103"/>
      <c r="H108" s="6"/>
      <c r="I108" s="104"/>
      <c r="J108" s="10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103"/>
      <c r="E109" s="103"/>
      <c r="F109" s="103"/>
      <c r="G109" s="103"/>
      <c r="H109" s="6"/>
      <c r="I109" s="104"/>
      <c r="J109" s="104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103"/>
      <c r="E110" s="103"/>
      <c r="F110" s="103"/>
      <c r="G110" s="103"/>
      <c r="H110" s="6"/>
      <c r="I110" s="104"/>
      <c r="J110" s="104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103"/>
      <c r="E111" s="103"/>
      <c r="F111" s="103"/>
      <c r="G111" s="103"/>
      <c r="H111" s="6"/>
      <c r="I111" s="104"/>
      <c r="J111" s="104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103"/>
      <c r="E112" s="103"/>
      <c r="F112" s="103"/>
      <c r="G112" s="103"/>
      <c r="H112" s="6"/>
      <c r="I112" s="104"/>
      <c r="J112" s="104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103"/>
      <c r="E113" s="103"/>
      <c r="F113" s="103"/>
      <c r="G113" s="103"/>
      <c r="H113" s="6"/>
      <c r="I113" s="104"/>
      <c r="J113" s="104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103"/>
      <c r="E114" s="103"/>
      <c r="F114" s="103"/>
      <c r="G114" s="103"/>
      <c r="H114" s="6"/>
      <c r="I114" s="104"/>
      <c r="J114" s="10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103"/>
      <c r="E115" s="103"/>
      <c r="F115" s="103"/>
      <c r="G115" s="103"/>
      <c r="H115" s="6"/>
      <c r="I115" s="104"/>
      <c r="J115" s="104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103"/>
      <c r="E116" s="103"/>
      <c r="F116" s="103"/>
      <c r="G116" s="103"/>
      <c r="H116" s="6"/>
      <c r="I116" s="104"/>
      <c r="J116" s="104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103"/>
      <c r="E117" s="103"/>
      <c r="F117" s="103"/>
      <c r="G117" s="103"/>
      <c r="H117" s="6"/>
      <c r="I117" s="104"/>
      <c r="J117" s="104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103"/>
      <c r="E118" s="103"/>
      <c r="F118" s="103"/>
      <c r="G118" s="103"/>
      <c r="H118" s="6"/>
      <c r="I118" s="104"/>
      <c r="J118" s="104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103"/>
      <c r="E119" s="103"/>
      <c r="F119" s="103"/>
      <c r="G119" s="103"/>
      <c r="H119" s="6"/>
      <c r="I119" s="104"/>
      <c r="J119" s="104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103"/>
      <c r="E120" s="103"/>
      <c r="F120" s="103"/>
      <c r="G120" s="103"/>
      <c r="H120" s="6"/>
      <c r="I120" s="104"/>
      <c r="J120" s="104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103"/>
      <c r="E121" s="103"/>
      <c r="F121" s="103"/>
      <c r="G121" s="103"/>
      <c r="H121" s="6"/>
      <c r="I121" s="104"/>
      <c r="J121" s="104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103"/>
      <c r="E122" s="103"/>
      <c r="F122" s="103"/>
      <c r="G122" s="103"/>
      <c r="H122" s="6"/>
      <c r="I122" s="104"/>
      <c r="J122" s="104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103"/>
      <c r="E123" s="103"/>
      <c r="F123" s="103"/>
      <c r="G123" s="103"/>
      <c r="H123" s="6"/>
      <c r="I123" s="104"/>
      <c r="J123" s="104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103"/>
      <c r="E124" s="103"/>
      <c r="F124" s="103"/>
      <c r="G124" s="103"/>
      <c r="H124" s="6"/>
      <c r="I124" s="104"/>
      <c r="J124" s="104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103"/>
      <c r="E125" s="103"/>
      <c r="F125" s="103"/>
      <c r="G125" s="103"/>
      <c r="H125" s="6"/>
      <c r="I125" s="104"/>
      <c r="J125" s="104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103"/>
      <c r="E126" s="103"/>
      <c r="F126" s="103"/>
      <c r="G126" s="103"/>
      <c r="H126" s="6"/>
      <c r="I126" s="104"/>
      <c r="J126" s="104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103"/>
      <c r="E127" s="103"/>
      <c r="F127" s="103"/>
      <c r="G127" s="103"/>
      <c r="H127" s="6"/>
      <c r="I127" s="104"/>
      <c r="J127" s="104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103"/>
      <c r="E128" s="103"/>
      <c r="F128" s="103"/>
      <c r="G128" s="103"/>
      <c r="H128" s="6"/>
      <c r="I128" s="104"/>
      <c r="J128" s="104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103"/>
      <c r="E129" s="103"/>
      <c r="F129" s="103"/>
      <c r="G129" s="103"/>
      <c r="H129" s="6"/>
      <c r="I129" s="104"/>
      <c r="J129" s="104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103"/>
      <c r="E130" s="103"/>
      <c r="F130" s="103"/>
      <c r="G130" s="103"/>
      <c r="H130" s="6"/>
      <c r="I130" s="104"/>
      <c r="J130" s="104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103"/>
      <c r="E131" s="103"/>
      <c r="F131" s="103"/>
      <c r="G131" s="103"/>
      <c r="H131" s="6"/>
      <c r="I131" s="104"/>
      <c r="J131" s="104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103"/>
      <c r="E132" s="103"/>
      <c r="F132" s="103"/>
      <c r="G132" s="103"/>
      <c r="H132" s="6"/>
      <c r="I132" s="104"/>
      <c r="J132" s="104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103"/>
      <c r="E133" s="103"/>
      <c r="F133" s="103"/>
      <c r="G133" s="103"/>
      <c r="H133" s="6"/>
      <c r="I133" s="104"/>
      <c r="J133" s="104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103"/>
      <c r="E134" s="103"/>
      <c r="F134" s="103"/>
      <c r="G134" s="103"/>
      <c r="H134" s="6"/>
      <c r="I134" s="104"/>
      <c r="J134" s="104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103"/>
      <c r="E135" s="103"/>
      <c r="F135" s="103"/>
      <c r="G135" s="103"/>
      <c r="H135" s="6"/>
      <c r="I135" s="104"/>
      <c r="J135" s="104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103"/>
      <c r="E136" s="103"/>
      <c r="F136" s="103"/>
      <c r="G136" s="103"/>
      <c r="H136" s="6"/>
      <c r="I136" s="104"/>
      <c r="J136" s="104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103"/>
      <c r="E137" s="103"/>
      <c r="F137" s="103"/>
      <c r="G137" s="103"/>
      <c r="H137" s="6"/>
      <c r="I137" s="104"/>
      <c r="J137" s="104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103"/>
      <c r="E138" s="103"/>
      <c r="F138" s="103"/>
      <c r="G138" s="103"/>
      <c r="H138" s="6"/>
      <c r="I138" s="104"/>
      <c r="J138" s="104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s="2" customFormat="1" x14ac:dyDescent="0.2">
      <c r="B139" s="6"/>
      <c r="C139" s="6"/>
      <c r="D139" s="103"/>
      <c r="E139" s="103"/>
      <c r="F139" s="103"/>
      <c r="G139" s="103"/>
      <c r="H139" s="6"/>
      <c r="I139" s="104"/>
      <c r="J139" s="104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s="2" customFormat="1" x14ac:dyDescent="0.2">
      <c r="B140" s="6"/>
      <c r="C140" s="6"/>
      <c r="D140" s="103"/>
      <c r="E140" s="103"/>
      <c r="F140" s="103"/>
      <c r="G140" s="103"/>
      <c r="H140" s="6"/>
      <c r="I140" s="104"/>
      <c r="J140" s="104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s="2" customFormat="1" x14ac:dyDescent="0.2">
      <c r="B141" s="6"/>
      <c r="C141" s="6"/>
      <c r="D141" s="103"/>
      <c r="E141" s="103"/>
      <c r="F141" s="103"/>
      <c r="G141" s="103"/>
      <c r="H141" s="6"/>
      <c r="I141" s="104"/>
      <c r="J141" s="104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s="2" customFormat="1" x14ac:dyDescent="0.2">
      <c r="B142" s="6"/>
      <c r="C142" s="6"/>
      <c r="D142" s="103"/>
      <c r="E142" s="103"/>
      <c r="F142" s="103"/>
      <c r="G142" s="103"/>
      <c r="H142" s="6"/>
      <c r="I142" s="104"/>
      <c r="J142" s="104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s="2" customFormat="1" x14ac:dyDescent="0.2">
      <c r="B143" s="6"/>
      <c r="C143" s="6"/>
      <c r="D143" s="103"/>
      <c r="E143" s="103"/>
      <c r="F143" s="103"/>
      <c r="G143" s="103"/>
      <c r="H143" s="6"/>
      <c r="I143" s="104"/>
      <c r="J143" s="104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s="2" customFormat="1" x14ac:dyDescent="0.2">
      <c r="B144" s="6"/>
      <c r="C144" s="6"/>
      <c r="D144" s="103"/>
      <c r="E144" s="103"/>
      <c r="F144" s="103"/>
      <c r="G144" s="103"/>
      <c r="H144" s="6"/>
      <c r="I144" s="104"/>
      <c r="J144" s="104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s="2" customFormat="1" x14ac:dyDescent="0.2">
      <c r="B145" s="6"/>
      <c r="C145" s="6"/>
      <c r="D145" s="103"/>
      <c r="E145" s="103"/>
      <c r="F145" s="103"/>
      <c r="G145" s="103"/>
      <c r="H145" s="6"/>
      <c r="I145" s="104"/>
      <c r="J145" s="104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s="2" customFormat="1" x14ac:dyDescent="0.2">
      <c r="B146" s="6"/>
      <c r="C146" s="6"/>
      <c r="D146" s="103"/>
      <c r="E146" s="103"/>
      <c r="F146" s="103"/>
      <c r="G146" s="103"/>
      <c r="H146" s="6"/>
      <c r="I146" s="104"/>
      <c r="J146" s="104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s="2" customFormat="1" x14ac:dyDescent="0.2">
      <c r="B147" s="6"/>
      <c r="C147" s="6"/>
      <c r="D147" s="103"/>
      <c r="E147" s="103"/>
      <c r="F147" s="103"/>
      <c r="G147" s="103"/>
      <c r="H147" s="6"/>
      <c r="I147" s="104"/>
      <c r="J147" s="104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s="2" customFormat="1" x14ac:dyDescent="0.2">
      <c r="B148" s="6"/>
      <c r="C148" s="6"/>
      <c r="D148" s="103"/>
      <c r="E148" s="103"/>
      <c r="F148" s="103"/>
      <c r="G148" s="103"/>
      <c r="H148" s="6"/>
      <c r="I148" s="104"/>
      <c r="J148" s="104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s="2" customFormat="1" x14ac:dyDescent="0.2">
      <c r="B149" s="6"/>
      <c r="C149" s="6"/>
      <c r="D149" s="103"/>
      <c r="E149" s="103"/>
      <c r="F149" s="103"/>
      <c r="G149" s="103"/>
      <c r="H149" s="6"/>
      <c r="I149" s="104"/>
      <c r="J149" s="104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s="2" customFormat="1" x14ac:dyDescent="0.2">
      <c r="B150" s="6"/>
      <c r="C150" s="6"/>
      <c r="D150" s="103"/>
      <c r="E150" s="103"/>
      <c r="F150" s="103"/>
      <c r="G150" s="103"/>
      <c r="H150" s="6"/>
      <c r="I150" s="104"/>
      <c r="J150" s="104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s="2" customFormat="1" x14ac:dyDescent="0.2">
      <c r="B151" s="6"/>
      <c r="C151" s="6"/>
      <c r="D151" s="103"/>
      <c r="E151" s="103"/>
      <c r="F151" s="103"/>
      <c r="G151" s="103"/>
      <c r="H151" s="6"/>
      <c r="I151" s="104"/>
      <c r="J151" s="104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s="2" customFormat="1" x14ac:dyDescent="0.2">
      <c r="B152" s="6"/>
      <c r="C152" s="6"/>
      <c r="D152" s="103"/>
      <c r="E152" s="103"/>
      <c r="F152" s="103"/>
      <c r="G152" s="103"/>
      <c r="H152" s="6"/>
      <c r="I152" s="104"/>
      <c r="J152" s="104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s="2" customFormat="1" x14ac:dyDescent="0.2">
      <c r="B153" s="6"/>
      <c r="C153" s="6"/>
      <c r="D153" s="103"/>
      <c r="E153" s="103"/>
      <c r="F153" s="103"/>
      <c r="G153" s="103"/>
      <c r="H153" s="6"/>
      <c r="I153" s="104"/>
      <c r="J153" s="104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s="2" customFormat="1" x14ac:dyDescent="0.2">
      <c r="B154" s="6"/>
      <c r="C154" s="6"/>
      <c r="D154" s="103"/>
      <c r="E154" s="103"/>
      <c r="F154" s="103"/>
      <c r="G154" s="103"/>
      <c r="H154" s="6"/>
      <c r="I154" s="104"/>
      <c r="J154" s="104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s="2" customFormat="1" x14ac:dyDescent="0.2">
      <c r="B155" s="6"/>
      <c r="C155" s="6"/>
      <c r="D155" s="103"/>
      <c r="E155" s="103"/>
      <c r="F155" s="103"/>
      <c r="G155" s="103"/>
      <c r="H155" s="6"/>
      <c r="I155" s="104"/>
      <c r="J155" s="104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s="2" customFormat="1" x14ac:dyDescent="0.2">
      <c r="B156" s="6"/>
      <c r="C156" s="6"/>
      <c r="D156" s="103"/>
      <c r="E156" s="103"/>
      <c r="F156" s="103"/>
      <c r="G156" s="103"/>
      <c r="H156" s="6"/>
      <c r="I156" s="104"/>
      <c r="J156" s="104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s="2" customFormat="1" x14ac:dyDescent="0.2">
      <c r="B157" s="6"/>
      <c r="C157" s="6"/>
      <c r="D157" s="103"/>
      <c r="E157" s="103"/>
      <c r="F157" s="103"/>
      <c r="G157" s="103"/>
      <c r="H157" s="6"/>
      <c r="I157" s="104"/>
      <c r="J157" s="104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s="2" customFormat="1" x14ac:dyDescent="0.2">
      <c r="B158" s="6"/>
      <c r="C158" s="6"/>
      <c r="D158" s="103"/>
      <c r="E158" s="103"/>
      <c r="F158" s="103"/>
      <c r="G158" s="103"/>
      <c r="H158" s="6"/>
      <c r="I158" s="104"/>
      <c r="J158" s="104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s="2" customFormat="1" x14ac:dyDescent="0.2">
      <c r="B159" s="6"/>
      <c r="C159" s="6"/>
      <c r="D159" s="103"/>
      <c r="E159" s="103"/>
      <c r="F159" s="103"/>
      <c r="G159" s="103"/>
      <c r="H159" s="6"/>
      <c r="I159" s="104"/>
      <c r="J159" s="104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s="2" customFormat="1" x14ac:dyDescent="0.2">
      <c r="B160" s="6"/>
      <c r="C160" s="6"/>
      <c r="D160" s="103"/>
      <c r="E160" s="103"/>
      <c r="F160" s="103"/>
      <c r="G160" s="103"/>
      <c r="H160" s="6"/>
      <c r="I160" s="104"/>
      <c r="J160" s="104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s="2" customFormat="1" x14ac:dyDescent="0.2">
      <c r="B161" s="6"/>
      <c r="C161" s="6"/>
      <c r="D161" s="103"/>
      <c r="E161" s="103"/>
      <c r="F161" s="103"/>
      <c r="G161" s="103"/>
      <c r="H161" s="6"/>
      <c r="I161" s="104"/>
      <c r="J161" s="104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s="2" customFormat="1" x14ac:dyDescent="0.2">
      <c r="B162" s="6"/>
      <c r="C162" s="6"/>
      <c r="D162" s="103"/>
      <c r="E162" s="103"/>
      <c r="F162" s="103"/>
      <c r="G162" s="103"/>
      <c r="H162" s="6"/>
      <c r="I162" s="104"/>
      <c r="J162" s="104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s="2" customFormat="1" x14ac:dyDescent="0.2">
      <c r="B163" s="6"/>
      <c r="C163" s="6"/>
      <c r="D163" s="103"/>
      <c r="E163" s="103"/>
      <c r="F163" s="103"/>
      <c r="G163" s="103"/>
      <c r="H163" s="6"/>
      <c r="I163" s="104"/>
      <c r="J163" s="104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s="2" customFormat="1" x14ac:dyDescent="0.2">
      <c r="B164" s="6"/>
      <c r="C164" s="6"/>
      <c r="D164" s="103"/>
      <c r="E164" s="103"/>
      <c r="F164" s="103"/>
      <c r="G164" s="103"/>
      <c r="H164" s="6"/>
      <c r="I164" s="104"/>
      <c r="J164" s="104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s="2" customFormat="1" x14ac:dyDescent="0.2">
      <c r="B165" s="6"/>
      <c r="C165" s="6"/>
      <c r="D165" s="103"/>
      <c r="E165" s="103"/>
      <c r="F165" s="103"/>
      <c r="G165" s="103"/>
      <c r="H165" s="6"/>
      <c r="I165" s="104"/>
      <c r="J165" s="104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s="2" customFormat="1" x14ac:dyDescent="0.2">
      <c r="B166" s="6"/>
      <c r="C166" s="6"/>
      <c r="D166" s="103"/>
      <c r="E166" s="103"/>
      <c r="F166" s="103"/>
      <c r="G166" s="103"/>
      <c r="H166" s="6"/>
      <c r="I166" s="104"/>
      <c r="J166" s="104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s="2" customFormat="1" x14ac:dyDescent="0.2">
      <c r="B167" s="6"/>
      <c r="C167" s="6"/>
      <c r="D167" s="103"/>
      <c r="E167" s="103"/>
      <c r="F167" s="103"/>
      <c r="G167" s="103"/>
      <c r="H167" s="6"/>
      <c r="I167" s="104"/>
      <c r="J167" s="104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s="2" customFormat="1" x14ac:dyDescent="0.2">
      <c r="B168" s="6"/>
      <c r="C168" s="6"/>
      <c r="D168" s="103"/>
      <c r="E168" s="103"/>
      <c r="F168" s="103"/>
      <c r="G168" s="103"/>
      <c r="H168" s="6"/>
      <c r="I168" s="104"/>
      <c r="J168" s="104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s="2" customFormat="1" x14ac:dyDescent="0.2">
      <c r="B169" s="6"/>
      <c r="C169" s="6"/>
      <c r="D169" s="103"/>
      <c r="E169" s="103"/>
      <c r="F169" s="103"/>
      <c r="G169" s="103"/>
      <c r="H169" s="6"/>
      <c r="I169" s="104"/>
      <c r="J169" s="104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s="2" customFormat="1" x14ac:dyDescent="0.2">
      <c r="B170" s="6"/>
      <c r="C170" s="6"/>
      <c r="D170" s="103"/>
      <c r="E170" s="103"/>
      <c r="F170" s="103"/>
      <c r="G170" s="103"/>
      <c r="H170" s="6"/>
      <c r="I170" s="104"/>
      <c r="J170" s="104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s="2" customFormat="1" x14ac:dyDescent="0.2">
      <c r="B171" s="6"/>
      <c r="C171" s="6"/>
      <c r="D171" s="103"/>
      <c r="E171" s="103"/>
      <c r="F171" s="103"/>
      <c r="G171" s="103"/>
      <c r="H171" s="6"/>
      <c r="I171" s="104"/>
      <c r="J171" s="104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s="2" customFormat="1" x14ac:dyDescent="0.2">
      <c r="B172" s="6"/>
      <c r="C172" s="6"/>
      <c r="D172" s="103"/>
      <c r="E172" s="103"/>
      <c r="F172" s="103"/>
      <c r="G172" s="103"/>
      <c r="H172" s="6"/>
      <c r="I172" s="104"/>
      <c r="J172" s="104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s="2" customFormat="1" x14ac:dyDescent="0.2">
      <c r="B173" s="6"/>
      <c r="C173" s="6"/>
      <c r="D173" s="103"/>
      <c r="E173" s="103"/>
      <c r="F173" s="103"/>
      <c r="G173" s="103"/>
      <c r="H173" s="6"/>
      <c r="I173" s="104"/>
      <c r="J173" s="104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s="2" customFormat="1" x14ac:dyDescent="0.2">
      <c r="B174" s="6"/>
      <c r="C174" s="6"/>
      <c r="D174" s="103"/>
      <c r="E174" s="103"/>
      <c r="F174" s="103"/>
      <c r="G174" s="103"/>
      <c r="H174" s="6"/>
      <c r="I174" s="104"/>
      <c r="J174" s="104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s="2" customFormat="1" x14ac:dyDescent="0.2">
      <c r="B175" s="6"/>
      <c r="C175" s="6"/>
      <c r="D175" s="103"/>
      <c r="E175" s="103"/>
      <c r="F175" s="103"/>
      <c r="G175" s="103"/>
      <c r="H175" s="6"/>
      <c r="I175" s="104"/>
      <c r="J175" s="104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s="2" customFormat="1" x14ac:dyDescent="0.2">
      <c r="B176" s="6"/>
      <c r="C176" s="6"/>
      <c r="D176" s="103"/>
      <c r="E176" s="103"/>
      <c r="F176" s="103"/>
      <c r="G176" s="103"/>
      <c r="H176" s="6"/>
      <c r="I176" s="104"/>
      <c r="J176" s="104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s="2" customFormat="1" x14ac:dyDescent="0.2">
      <c r="B177" s="6"/>
      <c r="C177" s="6"/>
      <c r="D177" s="103"/>
      <c r="E177" s="103"/>
      <c r="F177" s="103"/>
      <c r="G177" s="103"/>
      <c r="H177" s="6"/>
      <c r="I177" s="104"/>
      <c r="J177" s="104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s="2" customFormat="1" x14ac:dyDescent="0.2">
      <c r="B178" s="6"/>
      <c r="C178" s="6"/>
      <c r="D178" s="103"/>
      <c r="E178" s="103"/>
      <c r="F178" s="103"/>
      <c r="G178" s="103"/>
      <c r="H178" s="6"/>
      <c r="I178" s="104"/>
      <c r="J178" s="104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s="2" customFormat="1" x14ac:dyDescent="0.2">
      <c r="B179" s="6"/>
      <c r="C179" s="6"/>
      <c r="D179" s="103"/>
      <c r="E179" s="103"/>
      <c r="F179" s="103"/>
      <c r="G179" s="103"/>
      <c r="H179" s="6"/>
      <c r="I179" s="104"/>
      <c r="J179" s="104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s="2" customFormat="1" x14ac:dyDescent="0.2">
      <c r="B180" s="6"/>
      <c r="C180" s="6"/>
      <c r="D180" s="103"/>
      <c r="E180" s="103"/>
      <c r="F180" s="103"/>
      <c r="G180" s="103"/>
      <c r="H180" s="6"/>
      <c r="I180" s="104"/>
      <c r="J180" s="104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s="2" customFormat="1" x14ac:dyDescent="0.2">
      <c r="B181" s="6"/>
      <c r="C181" s="6"/>
      <c r="D181" s="103"/>
      <c r="E181" s="103"/>
      <c r="F181" s="103"/>
      <c r="G181" s="103"/>
      <c r="H181" s="6"/>
      <c r="I181" s="104"/>
      <c r="J181" s="104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s="2" customFormat="1" x14ac:dyDescent="0.2">
      <c r="B182" s="6"/>
      <c r="C182" s="6"/>
      <c r="D182" s="103"/>
      <c r="E182" s="103"/>
      <c r="F182" s="103"/>
      <c r="G182" s="103"/>
      <c r="H182" s="6"/>
      <c r="I182" s="104"/>
      <c r="J182" s="104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s="2" customFormat="1" x14ac:dyDescent="0.2">
      <c r="B183" s="6"/>
      <c r="C183" s="6"/>
      <c r="D183" s="103"/>
      <c r="E183" s="103"/>
      <c r="F183" s="103"/>
      <c r="G183" s="103"/>
      <c r="H183" s="6"/>
      <c r="I183" s="104"/>
      <c r="J183" s="104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s="2" customFormat="1" x14ac:dyDescent="0.2">
      <c r="B184" s="6"/>
      <c r="C184" s="6"/>
      <c r="D184" s="103"/>
      <c r="E184" s="103"/>
      <c r="F184" s="103"/>
      <c r="G184" s="103"/>
      <c r="H184" s="6"/>
      <c r="I184" s="104"/>
      <c r="J184" s="104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s="2" customFormat="1" x14ac:dyDescent="0.2">
      <c r="B185" s="6"/>
      <c r="C185" s="6"/>
      <c r="D185" s="103"/>
      <c r="E185" s="103"/>
      <c r="F185" s="103"/>
      <c r="G185" s="103"/>
      <c r="H185" s="6"/>
      <c r="I185" s="104"/>
      <c r="J185" s="104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s="2" customFormat="1" x14ac:dyDescent="0.2">
      <c r="B186" s="6"/>
      <c r="C186" s="6"/>
      <c r="D186" s="103"/>
      <c r="E186" s="103"/>
      <c r="F186" s="103"/>
      <c r="G186" s="103"/>
      <c r="H186" s="6"/>
      <c r="I186" s="104"/>
      <c r="J186" s="104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s="2" customFormat="1" x14ac:dyDescent="0.2">
      <c r="B187" s="6"/>
      <c r="C187" s="6"/>
      <c r="D187" s="103"/>
      <c r="E187" s="103"/>
      <c r="F187" s="103"/>
      <c r="G187" s="103"/>
      <c r="H187" s="6"/>
      <c r="I187" s="104"/>
      <c r="J187" s="104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s="2" customFormat="1" x14ac:dyDescent="0.2">
      <c r="B188" s="6"/>
      <c r="C188" s="6"/>
      <c r="D188" s="103"/>
      <c r="E188" s="103"/>
      <c r="F188" s="103"/>
      <c r="G188" s="103"/>
      <c r="H188" s="6"/>
      <c r="I188" s="104"/>
      <c r="J188" s="104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s="2" customFormat="1" x14ac:dyDescent="0.2">
      <c r="B189" s="6"/>
      <c r="C189" s="6"/>
      <c r="D189" s="103"/>
      <c r="E189" s="103"/>
      <c r="F189" s="103"/>
      <c r="G189" s="103"/>
      <c r="H189" s="6"/>
      <c r="I189" s="104"/>
      <c r="J189" s="104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s="2" customFormat="1" x14ac:dyDescent="0.2">
      <c r="B190" s="6"/>
      <c r="C190" s="6"/>
      <c r="D190" s="103"/>
      <c r="E190" s="103"/>
      <c r="F190" s="103"/>
      <c r="G190" s="103"/>
      <c r="H190" s="6"/>
      <c r="I190" s="104"/>
      <c r="J190" s="104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s="2" customFormat="1" x14ac:dyDescent="0.2">
      <c r="B191" s="6"/>
      <c r="C191" s="6"/>
      <c r="D191" s="103"/>
      <c r="E191" s="103"/>
      <c r="F191" s="103"/>
      <c r="G191" s="103"/>
      <c r="H191" s="6"/>
      <c r="I191" s="104"/>
      <c r="J191" s="104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s="2" customFormat="1" x14ac:dyDescent="0.2">
      <c r="B192" s="6"/>
      <c r="C192" s="6"/>
      <c r="D192" s="103"/>
      <c r="E192" s="103"/>
      <c r="F192" s="103"/>
      <c r="G192" s="103"/>
      <c r="H192" s="6"/>
      <c r="I192" s="104"/>
      <c r="J192" s="104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s="2" customFormat="1" x14ac:dyDescent="0.2">
      <c r="B193" s="6"/>
      <c r="C193" s="6"/>
      <c r="D193" s="103"/>
      <c r="E193" s="103"/>
      <c r="F193" s="103"/>
      <c r="G193" s="103"/>
      <c r="H193" s="6"/>
      <c r="I193" s="104"/>
      <c r="J193" s="104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s="2" customFormat="1" x14ac:dyDescent="0.2">
      <c r="B194" s="6"/>
      <c r="C194" s="6"/>
      <c r="D194" s="103"/>
      <c r="E194" s="103"/>
      <c r="F194" s="103"/>
      <c r="G194" s="103"/>
      <c r="H194" s="6"/>
      <c r="I194" s="104"/>
      <c r="J194" s="104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s="2" customFormat="1" x14ac:dyDescent="0.2">
      <c r="B195" s="6"/>
      <c r="C195" s="6"/>
      <c r="D195" s="103"/>
      <c r="E195" s="103"/>
      <c r="F195" s="103"/>
      <c r="G195" s="103"/>
      <c r="H195" s="6"/>
      <c r="I195" s="104"/>
      <c r="J195" s="104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s="2" customFormat="1" x14ac:dyDescent="0.2">
      <c r="B196" s="6"/>
      <c r="C196" s="6"/>
      <c r="D196" s="103"/>
      <c r="E196" s="103"/>
      <c r="F196" s="103"/>
      <c r="G196" s="103"/>
      <c r="H196" s="6"/>
      <c r="I196" s="104"/>
      <c r="J196" s="104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s="2" customFormat="1" x14ac:dyDescent="0.2">
      <c r="B197" s="6"/>
      <c r="C197" s="6"/>
      <c r="D197" s="103"/>
      <c r="E197" s="103"/>
      <c r="F197" s="103"/>
      <c r="G197" s="103"/>
      <c r="H197" s="6"/>
      <c r="I197" s="104"/>
      <c r="J197" s="104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s="2" customFormat="1" x14ac:dyDescent="0.2">
      <c r="B198" s="6"/>
      <c r="C198" s="6"/>
      <c r="D198" s="103"/>
      <c r="E198" s="103"/>
      <c r="F198" s="103"/>
      <c r="G198" s="103"/>
      <c r="H198" s="6"/>
      <c r="I198" s="104"/>
      <c r="J198" s="104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s="2" customFormat="1" x14ac:dyDescent="0.2">
      <c r="B199" s="6"/>
      <c r="C199" s="6"/>
      <c r="D199" s="103"/>
      <c r="E199" s="103"/>
      <c r="F199" s="103"/>
      <c r="G199" s="103"/>
      <c r="H199" s="6"/>
      <c r="I199" s="104"/>
      <c r="J199" s="104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s="2" customFormat="1" x14ac:dyDescent="0.2">
      <c r="B200" s="6"/>
      <c r="C200" s="6"/>
      <c r="D200" s="103"/>
      <c r="E200" s="103"/>
      <c r="F200" s="103"/>
      <c r="G200" s="103"/>
      <c r="H200" s="6"/>
      <c r="I200" s="104"/>
      <c r="J200" s="104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s="2" customFormat="1" x14ac:dyDescent="0.2">
      <c r="B201" s="6"/>
      <c r="C201" s="6"/>
      <c r="D201" s="103"/>
      <c r="E201" s="103"/>
      <c r="F201" s="103"/>
      <c r="G201" s="103"/>
      <c r="H201" s="6"/>
      <c r="I201" s="104"/>
      <c r="J201" s="104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s="2" customFormat="1" x14ac:dyDescent="0.2">
      <c r="B202" s="6"/>
      <c r="C202" s="6"/>
      <c r="D202" s="103"/>
      <c r="E202" s="103"/>
      <c r="F202" s="103"/>
      <c r="G202" s="103"/>
      <c r="H202" s="6"/>
      <c r="I202" s="104"/>
      <c r="J202" s="104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s="2" customFormat="1" x14ac:dyDescent="0.2">
      <c r="B203" s="6"/>
      <c r="C203" s="6"/>
      <c r="D203" s="103"/>
      <c r="E203" s="103"/>
      <c r="F203" s="103"/>
      <c r="G203" s="103"/>
      <c r="H203" s="6"/>
      <c r="I203" s="104"/>
      <c r="J203" s="104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s="2" customFormat="1" x14ac:dyDescent="0.2">
      <c r="B204" s="6"/>
      <c r="C204" s="6"/>
      <c r="D204" s="103"/>
      <c r="E204" s="103"/>
      <c r="F204" s="103"/>
      <c r="G204" s="103"/>
      <c r="H204" s="6"/>
      <c r="I204" s="104"/>
      <c r="J204" s="104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s="2" customFormat="1" x14ac:dyDescent="0.2">
      <c r="B205" s="6"/>
      <c r="C205" s="6"/>
      <c r="D205" s="103"/>
      <c r="E205" s="103"/>
      <c r="F205" s="103"/>
      <c r="G205" s="103"/>
      <c r="H205" s="6"/>
      <c r="I205" s="104"/>
      <c r="J205" s="104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s="2" customFormat="1" x14ac:dyDescent="0.2">
      <c r="B206" s="6"/>
      <c r="C206" s="6"/>
      <c r="D206" s="103"/>
      <c r="E206" s="103"/>
      <c r="F206" s="103"/>
      <c r="G206" s="103"/>
      <c r="H206" s="6"/>
      <c r="I206" s="104"/>
      <c r="J206" s="104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s="2" customFormat="1" x14ac:dyDescent="0.2">
      <c r="B207" s="6"/>
      <c r="C207" s="6"/>
      <c r="D207" s="103"/>
      <c r="E207" s="103"/>
      <c r="F207" s="103"/>
      <c r="G207" s="103"/>
      <c r="H207" s="6"/>
      <c r="I207" s="104"/>
      <c r="J207" s="104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s="2" customFormat="1" x14ac:dyDescent="0.2">
      <c r="B208" s="6"/>
      <c r="C208" s="6"/>
      <c r="D208" s="103"/>
      <c r="E208" s="103"/>
      <c r="F208" s="103"/>
      <c r="G208" s="103"/>
      <c r="H208" s="6"/>
      <c r="I208" s="104"/>
      <c r="J208" s="104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s="2" customFormat="1" x14ac:dyDescent="0.2">
      <c r="B209" s="6"/>
      <c r="C209" s="6"/>
      <c r="D209" s="103"/>
      <c r="E209" s="103"/>
      <c r="F209" s="103"/>
      <c r="G209" s="103"/>
      <c r="H209" s="6"/>
      <c r="I209" s="104"/>
      <c r="J209" s="104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s="2" customFormat="1" x14ac:dyDescent="0.2">
      <c r="B210" s="6"/>
      <c r="C210" s="6"/>
      <c r="D210" s="103"/>
      <c r="E210" s="103"/>
      <c r="F210" s="103"/>
      <c r="G210" s="103"/>
      <c r="H210" s="6"/>
      <c r="I210" s="104"/>
      <c r="J210" s="104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s="2" customFormat="1" x14ac:dyDescent="0.2">
      <c r="B211" s="6"/>
      <c r="C211" s="6"/>
      <c r="D211" s="103"/>
      <c r="E211" s="103"/>
      <c r="F211" s="103"/>
      <c r="G211" s="103"/>
      <c r="H211" s="6"/>
      <c r="I211" s="104"/>
      <c r="J211" s="104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s="2" customFormat="1" x14ac:dyDescent="0.2">
      <c r="B212" s="6"/>
      <c r="C212" s="6"/>
      <c r="D212" s="103"/>
      <c r="E212" s="103"/>
      <c r="F212" s="103"/>
      <c r="G212" s="103"/>
      <c r="H212" s="6"/>
      <c r="I212" s="104"/>
      <c r="J212" s="104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s="2" customFormat="1" x14ac:dyDescent="0.2">
      <c r="B213" s="6"/>
      <c r="C213" s="6"/>
      <c r="D213" s="103"/>
      <c r="E213" s="103"/>
      <c r="F213" s="103"/>
      <c r="G213" s="103"/>
      <c r="H213" s="6"/>
      <c r="I213" s="104"/>
      <c r="J213" s="104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s="2" customFormat="1" x14ac:dyDescent="0.2">
      <c r="B214" s="6"/>
      <c r="C214" s="6"/>
      <c r="D214" s="103"/>
      <c r="E214" s="103"/>
      <c r="F214" s="103"/>
      <c r="G214" s="103"/>
      <c r="H214" s="6"/>
      <c r="I214" s="104"/>
      <c r="J214" s="104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s="2" customFormat="1" x14ac:dyDescent="0.2">
      <c r="B215" s="6"/>
      <c r="C215" s="6"/>
      <c r="D215" s="103"/>
      <c r="E215" s="103"/>
      <c r="F215" s="103"/>
      <c r="G215" s="103"/>
      <c r="H215" s="6"/>
      <c r="I215" s="104"/>
      <c r="J215" s="104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s="2" customFormat="1" x14ac:dyDescent="0.2">
      <c r="B216" s="6"/>
      <c r="C216" s="6"/>
      <c r="D216" s="103"/>
      <c r="E216" s="103"/>
      <c r="F216" s="103"/>
      <c r="G216" s="103"/>
      <c r="H216" s="6"/>
      <c r="I216" s="104"/>
      <c r="J216" s="104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s="2" customFormat="1" x14ac:dyDescent="0.2">
      <c r="B217" s="6"/>
      <c r="C217" s="6"/>
      <c r="D217" s="103"/>
      <c r="E217" s="103"/>
      <c r="F217" s="103"/>
      <c r="G217" s="103"/>
      <c r="H217" s="6"/>
      <c r="I217" s="104"/>
      <c r="J217" s="104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s="2" customFormat="1" x14ac:dyDescent="0.2">
      <c r="B218" s="6"/>
      <c r="C218" s="6"/>
      <c r="D218" s="103"/>
      <c r="E218" s="103"/>
      <c r="F218" s="103"/>
      <c r="G218" s="103"/>
      <c r="H218" s="6"/>
      <c r="I218" s="104"/>
      <c r="J218" s="104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s="2" customFormat="1" x14ac:dyDescent="0.2">
      <c r="B219" s="6"/>
      <c r="C219" s="6"/>
      <c r="D219" s="103"/>
      <c r="E219" s="103"/>
      <c r="F219" s="103"/>
      <c r="G219" s="103"/>
      <c r="H219" s="6"/>
      <c r="I219" s="104"/>
      <c r="J219" s="104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s="2" customFormat="1" x14ac:dyDescent="0.2">
      <c r="B220" s="6"/>
      <c r="C220" s="6"/>
      <c r="D220" s="103"/>
      <c r="E220" s="103"/>
      <c r="F220" s="103"/>
      <c r="G220" s="103"/>
      <c r="H220" s="6"/>
      <c r="I220" s="104"/>
      <c r="J220" s="104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s="2" customFormat="1" x14ac:dyDescent="0.2">
      <c r="B221" s="6"/>
      <c r="C221" s="6"/>
      <c r="D221" s="103"/>
      <c r="E221" s="103"/>
      <c r="F221" s="103"/>
      <c r="G221" s="103"/>
      <c r="H221" s="6"/>
      <c r="I221" s="104"/>
      <c r="J221" s="104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s="2" customFormat="1" x14ac:dyDescent="0.2">
      <c r="B222" s="6"/>
      <c r="C222" s="6"/>
      <c r="D222" s="103"/>
      <c r="E222" s="103"/>
      <c r="F222" s="103"/>
      <c r="G222" s="103"/>
      <c r="H222" s="6"/>
      <c r="I222" s="104"/>
      <c r="J222" s="104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s="2" customFormat="1" x14ac:dyDescent="0.2">
      <c r="B223" s="6"/>
      <c r="C223" s="6"/>
      <c r="D223" s="103"/>
      <c r="E223" s="103"/>
      <c r="F223" s="103"/>
      <c r="G223" s="103"/>
      <c r="H223" s="6"/>
      <c r="I223" s="104"/>
      <c r="J223" s="104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s="2" customFormat="1" x14ac:dyDescent="0.2">
      <c r="B224" s="6"/>
      <c r="C224" s="6"/>
      <c r="D224" s="103"/>
      <c r="E224" s="103"/>
      <c r="F224" s="103"/>
      <c r="G224" s="103"/>
      <c r="H224" s="6"/>
      <c r="I224" s="104"/>
      <c r="J224" s="104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s="2" customFormat="1" x14ac:dyDescent="0.2">
      <c r="B225" s="6"/>
      <c r="C225" s="6"/>
      <c r="D225" s="103"/>
      <c r="E225" s="103"/>
      <c r="F225" s="103"/>
      <c r="G225" s="103"/>
      <c r="H225" s="6"/>
      <c r="I225" s="104"/>
      <c r="J225" s="104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s="2" customFormat="1" x14ac:dyDescent="0.2">
      <c r="B226" s="6"/>
      <c r="C226" s="6"/>
      <c r="D226" s="103"/>
      <c r="E226" s="103"/>
      <c r="F226" s="103"/>
      <c r="G226" s="103"/>
      <c r="H226" s="6"/>
      <c r="I226" s="104"/>
      <c r="J226" s="104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s="2" customFormat="1" x14ac:dyDescent="0.2">
      <c r="B227" s="6"/>
      <c r="C227" s="6"/>
      <c r="D227" s="103"/>
      <c r="E227" s="103"/>
      <c r="F227" s="103"/>
      <c r="G227" s="103"/>
      <c r="H227" s="6"/>
      <c r="I227" s="104"/>
      <c r="J227" s="104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s="2" customFormat="1" x14ac:dyDescent="0.2">
      <c r="B228" s="6"/>
      <c r="C228" s="6"/>
      <c r="D228" s="103"/>
      <c r="E228" s="103"/>
      <c r="F228" s="103"/>
      <c r="G228" s="103"/>
      <c r="H228" s="6"/>
      <c r="I228" s="104"/>
      <c r="J228" s="104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s="2" customFormat="1" x14ac:dyDescent="0.2">
      <c r="B229" s="6"/>
      <c r="C229" s="6"/>
      <c r="D229" s="103"/>
      <c r="E229" s="103"/>
      <c r="F229" s="103"/>
      <c r="G229" s="103"/>
      <c r="H229" s="6"/>
      <c r="I229" s="104"/>
      <c r="J229" s="104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s="2" customFormat="1" x14ac:dyDescent="0.2">
      <c r="B230" s="6"/>
      <c r="C230" s="6"/>
      <c r="D230" s="103"/>
      <c r="E230" s="103"/>
      <c r="F230" s="103"/>
      <c r="G230" s="103"/>
      <c r="H230" s="6"/>
      <c r="I230" s="104"/>
      <c r="J230" s="104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s="2" customFormat="1" x14ac:dyDescent="0.2">
      <c r="B231" s="6"/>
      <c r="C231" s="6"/>
      <c r="D231" s="103"/>
      <c r="E231" s="103"/>
      <c r="F231" s="103"/>
      <c r="G231" s="103"/>
      <c r="H231" s="6"/>
      <c r="I231" s="104"/>
      <c r="J231" s="104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s="2" customFormat="1" x14ac:dyDescent="0.2">
      <c r="B232" s="6"/>
      <c r="C232" s="6"/>
      <c r="D232" s="103"/>
      <c r="E232" s="103"/>
      <c r="F232" s="103"/>
      <c r="G232" s="103"/>
      <c r="H232" s="6"/>
      <c r="I232" s="104"/>
      <c r="J232" s="104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s="2" customFormat="1" x14ac:dyDescent="0.2">
      <c r="B233" s="6"/>
      <c r="C233" s="6"/>
      <c r="D233" s="103"/>
      <c r="E233" s="103"/>
      <c r="F233" s="103"/>
      <c r="G233" s="103"/>
      <c r="H233" s="6"/>
      <c r="I233" s="104"/>
      <c r="J233" s="104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s="2" customFormat="1" x14ac:dyDescent="0.2">
      <c r="B234" s="6"/>
      <c r="C234" s="6"/>
      <c r="D234" s="103"/>
      <c r="E234" s="103"/>
      <c r="F234" s="103"/>
      <c r="G234" s="103"/>
      <c r="H234" s="6"/>
      <c r="I234" s="104"/>
      <c r="J234" s="104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s="2" customFormat="1" x14ac:dyDescent="0.2">
      <c r="B235" s="6"/>
      <c r="C235" s="6"/>
      <c r="D235" s="103"/>
      <c r="E235" s="103"/>
      <c r="F235" s="103"/>
      <c r="G235" s="103"/>
      <c r="H235" s="6"/>
      <c r="I235" s="104"/>
      <c r="J235" s="104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s="2" customFormat="1" x14ac:dyDescent="0.2">
      <c r="B236" s="6"/>
      <c r="C236" s="6"/>
      <c r="D236" s="103"/>
      <c r="E236" s="103"/>
      <c r="F236" s="103"/>
      <c r="G236" s="103"/>
      <c r="H236" s="6"/>
      <c r="I236" s="104"/>
      <c r="J236" s="104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s="2" customFormat="1" x14ac:dyDescent="0.2">
      <c r="B237" s="6"/>
      <c r="C237" s="6"/>
      <c r="D237" s="103"/>
      <c r="E237" s="103"/>
      <c r="F237" s="103"/>
      <c r="G237" s="103"/>
      <c r="H237" s="6"/>
      <c r="I237" s="104"/>
      <c r="J237" s="104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s="2" customFormat="1" x14ac:dyDescent="0.2">
      <c r="B238" s="6"/>
      <c r="C238" s="6"/>
      <c r="D238" s="103"/>
      <c r="E238" s="103"/>
      <c r="F238" s="103"/>
      <c r="G238" s="103"/>
      <c r="H238" s="6"/>
      <c r="I238" s="104"/>
      <c r="J238" s="104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s="2" customFormat="1" x14ac:dyDescent="0.2">
      <c r="B239" s="6"/>
      <c r="C239" s="6"/>
      <c r="D239" s="103"/>
      <c r="E239" s="103"/>
      <c r="F239" s="103"/>
      <c r="G239" s="103"/>
      <c r="H239" s="6"/>
      <c r="I239" s="104"/>
      <c r="J239" s="104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s="2" customFormat="1" x14ac:dyDescent="0.2">
      <c r="B240" s="6"/>
      <c r="C240" s="6"/>
      <c r="D240" s="103"/>
      <c r="E240" s="103"/>
      <c r="F240" s="103"/>
      <c r="G240" s="103"/>
      <c r="H240" s="6"/>
      <c r="I240" s="104"/>
      <c r="J240" s="104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s="2" customFormat="1" x14ac:dyDescent="0.2">
      <c r="B241" s="6"/>
      <c r="C241" s="6"/>
      <c r="D241" s="103"/>
      <c r="E241" s="103"/>
      <c r="F241" s="103"/>
      <c r="G241" s="103"/>
      <c r="H241" s="6"/>
      <c r="I241" s="104"/>
      <c r="J241" s="104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s="2" customFormat="1" x14ac:dyDescent="0.2">
      <c r="B242" s="6"/>
      <c r="C242" s="6"/>
      <c r="D242" s="103"/>
      <c r="E242" s="103"/>
      <c r="F242" s="103"/>
      <c r="G242" s="103"/>
      <c r="H242" s="6"/>
      <c r="I242" s="104"/>
      <c r="J242" s="104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s="2" customFormat="1" x14ac:dyDescent="0.2">
      <c r="B243" s="6"/>
      <c r="C243" s="6"/>
      <c r="D243" s="103"/>
      <c r="E243" s="103"/>
      <c r="F243" s="103"/>
      <c r="G243" s="103"/>
      <c r="H243" s="6"/>
      <c r="I243" s="104"/>
      <c r="J243" s="104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s="2" customFormat="1" x14ac:dyDescent="0.2">
      <c r="B244" s="6"/>
      <c r="C244" s="6"/>
      <c r="D244" s="103"/>
      <c r="E244" s="103"/>
      <c r="F244" s="103"/>
      <c r="G244" s="103"/>
      <c r="H244" s="6"/>
      <c r="I244" s="104"/>
      <c r="J244" s="104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s="2" customFormat="1" x14ac:dyDescent="0.2">
      <c r="B245" s="6"/>
      <c r="C245" s="6"/>
      <c r="D245" s="103"/>
      <c r="E245" s="103"/>
      <c r="F245" s="103"/>
      <c r="G245" s="103"/>
      <c r="H245" s="6"/>
      <c r="I245" s="104"/>
      <c r="J245" s="104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s="2" customFormat="1" x14ac:dyDescent="0.2">
      <c r="B246" s="6"/>
      <c r="C246" s="6"/>
      <c r="D246" s="103"/>
      <c r="E246" s="103"/>
      <c r="F246" s="103"/>
      <c r="G246" s="103"/>
      <c r="H246" s="6"/>
      <c r="I246" s="104"/>
      <c r="J246" s="104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s="2" customFormat="1" x14ac:dyDescent="0.2">
      <c r="B247" s="6"/>
      <c r="C247" s="6"/>
      <c r="D247" s="103"/>
      <c r="E247" s="103"/>
      <c r="F247" s="103"/>
      <c r="G247" s="103"/>
      <c r="H247" s="6"/>
      <c r="I247" s="104"/>
      <c r="J247" s="104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s="2" customFormat="1" x14ac:dyDescent="0.2">
      <c r="B248" s="6"/>
      <c r="C248" s="6"/>
      <c r="D248" s="103"/>
      <c r="E248" s="103"/>
      <c r="F248" s="103"/>
      <c r="G248" s="103"/>
      <c r="H248" s="6"/>
      <c r="I248" s="104"/>
      <c r="J248" s="104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s="2" customFormat="1" x14ac:dyDescent="0.2">
      <c r="B249" s="6"/>
      <c r="C249" s="6"/>
      <c r="D249" s="103"/>
      <c r="E249" s="103"/>
      <c r="F249" s="103"/>
      <c r="G249" s="103"/>
      <c r="H249" s="6"/>
      <c r="I249" s="104"/>
      <c r="J249" s="104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s="2" customFormat="1" x14ac:dyDescent="0.2">
      <c r="B250" s="6"/>
      <c r="C250" s="6"/>
      <c r="D250" s="103"/>
      <c r="E250" s="103"/>
      <c r="F250" s="103"/>
      <c r="G250" s="103"/>
      <c r="H250" s="6"/>
      <c r="I250" s="104"/>
      <c r="J250" s="104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s="2" customFormat="1" x14ac:dyDescent="0.2">
      <c r="B251" s="6"/>
      <c r="C251" s="6"/>
      <c r="D251" s="103"/>
      <c r="E251" s="103"/>
      <c r="F251" s="103"/>
      <c r="G251" s="103"/>
      <c r="H251" s="6"/>
      <c r="I251" s="104"/>
      <c r="J251" s="104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s="2" customFormat="1" x14ac:dyDescent="0.2">
      <c r="B252" s="6"/>
      <c r="C252" s="6"/>
      <c r="D252" s="103"/>
      <c r="E252" s="103"/>
      <c r="F252" s="103"/>
      <c r="G252" s="103"/>
      <c r="H252" s="6"/>
      <c r="I252" s="104"/>
      <c r="J252" s="104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s="2" customFormat="1" x14ac:dyDescent="0.2">
      <c r="B253" s="6"/>
      <c r="C253" s="6"/>
      <c r="D253" s="103"/>
      <c r="E253" s="103"/>
      <c r="F253" s="103"/>
      <c r="G253" s="103"/>
      <c r="H253" s="6"/>
      <c r="I253" s="104"/>
      <c r="J253" s="104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s="2" customFormat="1" x14ac:dyDescent="0.2">
      <c r="B254" s="6"/>
      <c r="C254" s="6"/>
      <c r="D254" s="103"/>
      <c r="E254" s="103"/>
      <c r="F254" s="103"/>
      <c r="G254" s="103"/>
      <c r="H254" s="6"/>
      <c r="I254" s="104"/>
      <c r="J254" s="104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s="2" customFormat="1" x14ac:dyDescent="0.2">
      <c r="B255" s="6"/>
      <c r="C255" s="6"/>
      <c r="D255" s="103"/>
      <c r="E255" s="103"/>
      <c r="F255" s="103"/>
      <c r="G255" s="103"/>
      <c r="H255" s="6"/>
      <c r="I255" s="104"/>
      <c r="J255" s="104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s="2" customFormat="1" x14ac:dyDescent="0.2">
      <c r="B256" s="6"/>
      <c r="C256" s="6"/>
      <c r="D256" s="103"/>
      <c r="E256" s="103"/>
      <c r="F256" s="103"/>
      <c r="G256" s="103"/>
      <c r="H256" s="6"/>
      <c r="I256" s="104"/>
      <c r="J256" s="104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s="2" customFormat="1" x14ac:dyDescent="0.2">
      <c r="B257" s="6"/>
      <c r="C257" s="6"/>
      <c r="D257" s="103"/>
      <c r="E257" s="103"/>
      <c r="F257" s="103"/>
      <c r="G257" s="103"/>
      <c r="H257" s="6"/>
      <c r="I257" s="104"/>
      <c r="J257" s="104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s="2" customFormat="1" x14ac:dyDescent="0.2">
      <c r="B258" s="6"/>
      <c r="C258" s="6"/>
      <c r="D258" s="103"/>
      <c r="E258" s="103"/>
      <c r="F258" s="103"/>
      <c r="G258" s="103"/>
      <c r="H258" s="6"/>
      <c r="I258" s="104"/>
      <c r="J258" s="104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s="2" customFormat="1" x14ac:dyDescent="0.2">
      <c r="B259" s="6"/>
      <c r="C259" s="6"/>
      <c r="D259" s="103"/>
      <c r="E259" s="103"/>
      <c r="F259" s="103"/>
      <c r="G259" s="103"/>
      <c r="H259" s="6"/>
      <c r="I259" s="104"/>
      <c r="J259" s="104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s="2" customFormat="1" x14ac:dyDescent="0.2">
      <c r="B260" s="6"/>
      <c r="C260" s="6"/>
      <c r="D260" s="103"/>
      <c r="E260" s="103"/>
      <c r="F260" s="103"/>
      <c r="G260" s="103"/>
      <c r="H260" s="6"/>
      <c r="I260" s="104"/>
      <c r="J260" s="104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s="2" customFormat="1" x14ac:dyDescent="0.2">
      <c r="B261" s="6"/>
      <c r="C261" s="6"/>
      <c r="D261" s="103"/>
      <c r="E261" s="103"/>
      <c r="F261" s="103"/>
      <c r="G261" s="103"/>
      <c r="H261" s="6"/>
      <c r="I261" s="104"/>
      <c r="J261" s="104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s="2" customFormat="1" x14ac:dyDescent="0.2">
      <c r="B262" s="6"/>
      <c r="C262" s="6"/>
      <c r="D262" s="103"/>
      <c r="E262" s="103"/>
      <c r="F262" s="103"/>
      <c r="G262" s="103"/>
      <c r="H262" s="6"/>
      <c r="I262" s="104"/>
      <c r="J262" s="104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s="2" customFormat="1" x14ac:dyDescent="0.2">
      <c r="B263" s="6"/>
      <c r="C263" s="6"/>
      <c r="D263" s="103"/>
      <c r="E263" s="103"/>
      <c r="F263" s="103"/>
      <c r="G263" s="103"/>
      <c r="H263" s="6"/>
      <c r="I263" s="104"/>
      <c r="J263" s="104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s="2" customFormat="1" x14ac:dyDescent="0.2">
      <c r="B264" s="6"/>
      <c r="C264" s="6"/>
      <c r="D264" s="103"/>
      <c r="E264" s="103"/>
      <c r="F264" s="103"/>
      <c r="G264" s="103"/>
      <c r="H264" s="6"/>
      <c r="I264" s="104"/>
      <c r="J264" s="104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s="2" customFormat="1" x14ac:dyDescent="0.2">
      <c r="B265" s="6"/>
      <c r="C265" s="6"/>
      <c r="D265" s="103"/>
      <c r="E265" s="103"/>
      <c r="F265" s="103"/>
      <c r="G265" s="103"/>
      <c r="H265" s="6"/>
      <c r="I265" s="104"/>
      <c r="J265" s="104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s="2" customFormat="1" x14ac:dyDescent="0.2">
      <c r="B266" s="6"/>
      <c r="C266" s="6"/>
      <c r="D266" s="103"/>
      <c r="E266" s="103"/>
      <c r="F266" s="103"/>
      <c r="G266" s="103"/>
      <c r="H266" s="6"/>
      <c r="I266" s="104"/>
      <c r="J266" s="104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s="2" customFormat="1" x14ac:dyDescent="0.2">
      <c r="B267" s="6"/>
      <c r="C267" s="6"/>
      <c r="D267" s="103"/>
      <c r="E267" s="103"/>
      <c r="F267" s="103"/>
      <c r="G267" s="103"/>
      <c r="H267" s="6"/>
      <c r="I267" s="104"/>
      <c r="J267" s="104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s="2" customFormat="1" x14ac:dyDescent="0.2">
      <c r="B268" s="6"/>
      <c r="C268" s="6"/>
      <c r="D268" s="103"/>
      <c r="E268" s="103"/>
      <c r="F268" s="103"/>
      <c r="G268" s="103"/>
      <c r="H268" s="6"/>
      <c r="I268" s="104"/>
      <c r="J268" s="104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s="2" customFormat="1" x14ac:dyDescent="0.2">
      <c r="B269" s="6"/>
      <c r="C269" s="6"/>
      <c r="D269" s="103"/>
      <c r="E269" s="103"/>
      <c r="F269" s="103"/>
      <c r="G269" s="103"/>
      <c r="H269" s="6"/>
      <c r="I269" s="104"/>
      <c r="J269" s="104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s="2" customFormat="1" x14ac:dyDescent="0.2">
      <c r="B270" s="6"/>
      <c r="C270" s="6"/>
      <c r="D270" s="103"/>
      <c r="E270" s="103"/>
      <c r="F270" s="103"/>
      <c r="G270" s="103"/>
      <c r="H270" s="6"/>
      <c r="I270" s="104"/>
      <c r="J270" s="104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s="2" customFormat="1" x14ac:dyDescent="0.2">
      <c r="B271" s="6"/>
      <c r="C271" s="6"/>
      <c r="D271" s="103"/>
      <c r="E271" s="103"/>
      <c r="F271" s="103"/>
      <c r="G271" s="103"/>
      <c r="H271" s="6"/>
      <c r="I271" s="104"/>
      <c r="J271" s="104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s="2" customFormat="1" x14ac:dyDescent="0.2">
      <c r="B272" s="6"/>
      <c r="C272" s="6"/>
      <c r="D272" s="103"/>
      <c r="E272" s="103"/>
      <c r="F272" s="103"/>
      <c r="G272" s="103"/>
      <c r="H272" s="6"/>
      <c r="I272" s="104"/>
      <c r="J272" s="104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s="2" customFormat="1" x14ac:dyDescent="0.2">
      <c r="B273" s="6"/>
      <c r="C273" s="6"/>
      <c r="D273" s="103"/>
      <c r="E273" s="103"/>
      <c r="F273" s="103"/>
      <c r="G273" s="103"/>
      <c r="H273" s="6"/>
      <c r="I273" s="104"/>
      <c r="J273" s="104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s="2" customFormat="1" x14ac:dyDescent="0.2">
      <c r="B274" s="6"/>
      <c r="C274" s="6"/>
      <c r="D274" s="103"/>
      <c r="E274" s="103"/>
      <c r="F274" s="103"/>
      <c r="G274" s="103"/>
      <c r="H274" s="6"/>
      <c r="I274" s="104"/>
      <c r="J274" s="104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s="2" customFormat="1" x14ac:dyDescent="0.2">
      <c r="B275" s="6"/>
      <c r="C275" s="6"/>
      <c r="D275" s="103"/>
      <c r="E275" s="103"/>
      <c r="F275" s="103"/>
      <c r="G275" s="103"/>
      <c r="H275" s="6"/>
      <c r="I275" s="104"/>
      <c r="J275" s="104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s="2" customFormat="1" x14ac:dyDescent="0.2">
      <c r="B276" s="6"/>
      <c r="C276" s="6"/>
      <c r="D276" s="103"/>
      <c r="E276" s="103"/>
      <c r="F276" s="103"/>
      <c r="G276" s="103"/>
      <c r="H276" s="6"/>
      <c r="I276" s="104"/>
      <c r="J276" s="104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s="2" customFormat="1" x14ac:dyDescent="0.2">
      <c r="B277" s="6"/>
      <c r="C277" s="6"/>
      <c r="D277" s="103"/>
      <c r="E277" s="103"/>
      <c r="F277" s="103"/>
      <c r="G277" s="103"/>
      <c r="H277" s="6"/>
      <c r="I277" s="104"/>
      <c r="J277" s="104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s="2" customFormat="1" x14ac:dyDescent="0.2">
      <c r="B278" s="6"/>
      <c r="C278" s="6"/>
      <c r="D278" s="103"/>
      <c r="E278" s="103"/>
      <c r="F278" s="103"/>
      <c r="G278" s="103"/>
      <c r="H278" s="6"/>
      <c r="I278" s="104"/>
      <c r="J278" s="104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s="2" customFormat="1" x14ac:dyDescent="0.2">
      <c r="B279" s="6"/>
      <c r="C279" s="6"/>
      <c r="D279" s="103"/>
      <c r="E279" s="103"/>
      <c r="F279" s="103"/>
      <c r="G279" s="103"/>
      <c r="H279" s="6"/>
      <c r="I279" s="104"/>
      <c r="J279" s="104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s="2" customFormat="1" x14ac:dyDescent="0.2">
      <c r="B280" s="6"/>
      <c r="C280" s="6"/>
      <c r="D280" s="103"/>
      <c r="E280" s="103"/>
      <c r="F280" s="103"/>
      <c r="G280" s="103"/>
      <c r="H280" s="6"/>
      <c r="I280" s="104"/>
      <c r="J280" s="104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s="2" customFormat="1" x14ac:dyDescent="0.2">
      <c r="B281" s="6"/>
      <c r="C281" s="6"/>
      <c r="D281" s="103"/>
      <c r="E281" s="103"/>
      <c r="F281" s="103"/>
      <c r="G281" s="103"/>
      <c r="H281" s="6"/>
      <c r="I281" s="104"/>
      <c r="J281" s="104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s="2" customFormat="1" x14ac:dyDescent="0.2">
      <c r="B282" s="6"/>
      <c r="C282" s="6"/>
      <c r="D282" s="103"/>
      <c r="E282" s="103"/>
      <c r="F282" s="103"/>
      <c r="G282" s="103"/>
      <c r="H282" s="6"/>
      <c r="I282" s="104"/>
      <c r="J282" s="104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s="2" customFormat="1" x14ac:dyDescent="0.2">
      <c r="B283" s="6"/>
      <c r="C283" s="6"/>
      <c r="D283" s="103"/>
      <c r="E283" s="103"/>
      <c r="F283" s="103"/>
      <c r="G283" s="103"/>
      <c r="H283" s="6"/>
      <c r="I283" s="104"/>
      <c r="J283" s="104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s="2" customFormat="1" x14ac:dyDescent="0.2">
      <c r="B284" s="6"/>
      <c r="C284" s="6"/>
      <c r="D284" s="103"/>
      <c r="E284" s="103"/>
      <c r="F284" s="103"/>
      <c r="G284" s="103"/>
      <c r="H284" s="6"/>
      <c r="I284" s="104"/>
      <c r="J284" s="104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s="2" customFormat="1" x14ac:dyDescent="0.2">
      <c r="B285" s="6"/>
      <c r="C285" s="6"/>
      <c r="D285" s="103"/>
      <c r="E285" s="103"/>
      <c r="F285" s="103"/>
      <c r="G285" s="103"/>
      <c r="H285" s="6"/>
      <c r="I285" s="104"/>
      <c r="J285" s="104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s="2" customFormat="1" x14ac:dyDescent="0.2">
      <c r="B286" s="6"/>
      <c r="C286" s="6"/>
      <c r="D286" s="103"/>
      <c r="E286" s="103"/>
      <c r="F286" s="103"/>
      <c r="G286" s="103"/>
      <c r="H286" s="6"/>
      <c r="I286" s="104"/>
      <c r="J286" s="104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s="2" customFormat="1" x14ac:dyDescent="0.2">
      <c r="B287" s="6"/>
      <c r="C287" s="6"/>
      <c r="D287" s="103"/>
      <c r="E287" s="103"/>
      <c r="F287" s="103"/>
      <c r="G287" s="103"/>
      <c r="H287" s="6"/>
      <c r="I287" s="104"/>
      <c r="J287" s="104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s="2" customFormat="1" x14ac:dyDescent="0.2">
      <c r="B288" s="6"/>
      <c r="C288" s="6"/>
      <c r="D288" s="103"/>
      <c r="E288" s="103"/>
      <c r="F288" s="103"/>
      <c r="G288" s="103"/>
      <c r="H288" s="6"/>
      <c r="I288" s="104"/>
      <c r="J288" s="104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s="2" customFormat="1" x14ac:dyDescent="0.2">
      <c r="B289" s="6"/>
      <c r="C289" s="6"/>
      <c r="D289" s="103"/>
      <c r="E289" s="103"/>
      <c r="F289" s="103"/>
      <c r="G289" s="103"/>
      <c r="H289" s="6"/>
      <c r="I289" s="104"/>
      <c r="J289" s="104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s="2" customFormat="1" x14ac:dyDescent="0.2">
      <c r="B290" s="6"/>
      <c r="C290" s="6"/>
      <c r="D290" s="103"/>
      <c r="E290" s="103"/>
      <c r="F290" s="103"/>
      <c r="G290" s="103"/>
      <c r="H290" s="6"/>
      <c r="I290" s="104"/>
      <c r="J290" s="104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s="2" customFormat="1" x14ac:dyDescent="0.2">
      <c r="B291" s="6"/>
      <c r="C291" s="6"/>
      <c r="D291" s="103"/>
      <c r="E291" s="103"/>
      <c r="F291" s="103"/>
      <c r="G291" s="103"/>
      <c r="H291" s="6"/>
      <c r="I291" s="104"/>
      <c r="J291" s="104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s="2" customFormat="1" x14ac:dyDescent="0.2">
      <c r="B292" s="6"/>
      <c r="C292" s="6"/>
      <c r="D292" s="103"/>
      <c r="E292" s="103"/>
      <c r="F292" s="103"/>
      <c r="G292" s="103"/>
      <c r="H292" s="6"/>
      <c r="I292" s="104"/>
      <c r="J292" s="104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s="2" customFormat="1" x14ac:dyDescent="0.2">
      <c r="B293" s="6"/>
      <c r="C293" s="6"/>
      <c r="D293" s="103"/>
      <c r="E293" s="103"/>
      <c r="F293" s="103"/>
      <c r="G293" s="103"/>
      <c r="H293" s="6"/>
      <c r="I293" s="104"/>
      <c r="J293" s="104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s="2" customFormat="1" x14ac:dyDescent="0.2">
      <c r="B294" s="6"/>
      <c r="C294" s="6"/>
      <c r="D294" s="103"/>
      <c r="E294" s="103"/>
      <c r="F294" s="103"/>
      <c r="G294" s="103"/>
      <c r="H294" s="6"/>
      <c r="I294" s="104"/>
      <c r="J294" s="104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s="2" customFormat="1" x14ac:dyDescent="0.2">
      <c r="B295" s="6"/>
      <c r="C295" s="6"/>
      <c r="D295" s="103"/>
      <c r="E295" s="103"/>
      <c r="F295" s="103"/>
      <c r="G295" s="103"/>
      <c r="H295" s="6"/>
      <c r="I295" s="104"/>
      <c r="J295" s="104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s="2" customFormat="1" x14ac:dyDescent="0.2">
      <c r="B296" s="6"/>
      <c r="C296" s="6"/>
      <c r="D296" s="103"/>
      <c r="E296" s="103"/>
      <c r="F296" s="103"/>
      <c r="G296" s="103"/>
      <c r="H296" s="6"/>
      <c r="I296" s="104"/>
      <c r="J296" s="104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s="2" customFormat="1" x14ac:dyDescent="0.2">
      <c r="B297" s="6"/>
      <c r="C297" s="6"/>
      <c r="D297" s="103"/>
      <c r="E297" s="103"/>
      <c r="F297" s="103"/>
      <c r="G297" s="103"/>
      <c r="H297" s="6"/>
      <c r="I297" s="104"/>
      <c r="J297" s="104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s="2" customFormat="1" x14ac:dyDescent="0.2">
      <c r="B298" s="6"/>
      <c r="C298" s="6"/>
      <c r="D298" s="103"/>
      <c r="E298" s="103"/>
      <c r="F298" s="103"/>
      <c r="G298" s="103"/>
      <c r="H298" s="6"/>
      <c r="I298" s="104"/>
      <c r="J298" s="104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s="2" customFormat="1" x14ac:dyDescent="0.2">
      <c r="B299" s="6"/>
      <c r="C299" s="6"/>
      <c r="D299" s="103"/>
      <c r="E299" s="103"/>
      <c r="F299" s="103"/>
      <c r="G299" s="103"/>
      <c r="H299" s="6"/>
      <c r="I299" s="104"/>
      <c r="J299" s="104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s="2" customFormat="1" x14ac:dyDescent="0.2">
      <c r="B300" s="6"/>
      <c r="C300" s="6"/>
      <c r="D300" s="103"/>
      <c r="E300" s="103"/>
      <c r="F300" s="103"/>
      <c r="G300" s="103"/>
      <c r="H300" s="6"/>
      <c r="I300" s="104"/>
      <c r="J300" s="104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s="2" customFormat="1" x14ac:dyDescent="0.2">
      <c r="B301" s="6"/>
      <c r="C301" s="6"/>
      <c r="D301" s="103"/>
      <c r="E301" s="103"/>
      <c r="F301" s="103"/>
      <c r="G301" s="103"/>
      <c r="H301" s="6"/>
      <c r="I301" s="104"/>
      <c r="J301" s="104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s="2" customFormat="1" x14ac:dyDescent="0.2">
      <c r="B302" s="6"/>
      <c r="C302" s="6"/>
      <c r="D302" s="103"/>
      <c r="E302" s="103"/>
      <c r="F302" s="103"/>
      <c r="G302" s="103"/>
      <c r="H302" s="6"/>
      <c r="I302" s="104"/>
      <c r="J302" s="104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s="2" customFormat="1" x14ac:dyDescent="0.2">
      <c r="B303" s="6"/>
      <c r="C303" s="6"/>
      <c r="D303" s="103"/>
      <c r="E303" s="103"/>
      <c r="F303" s="103"/>
      <c r="G303" s="103"/>
      <c r="H303" s="6"/>
      <c r="I303" s="104"/>
      <c r="J303" s="104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s="2" customFormat="1" x14ac:dyDescent="0.2">
      <c r="B304" s="6"/>
      <c r="C304" s="6"/>
      <c r="D304" s="103"/>
      <c r="E304" s="103"/>
      <c r="F304" s="103"/>
      <c r="G304" s="103"/>
      <c r="H304" s="6"/>
      <c r="I304" s="104"/>
      <c r="J304" s="104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s="2" customFormat="1" x14ac:dyDescent="0.2">
      <c r="B305" s="6"/>
      <c r="C305" s="6"/>
      <c r="D305" s="103"/>
      <c r="E305" s="103"/>
      <c r="F305" s="103"/>
      <c r="G305" s="103"/>
      <c r="H305" s="6"/>
      <c r="I305" s="104"/>
      <c r="J305" s="104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s="2" customFormat="1" x14ac:dyDescent="0.2">
      <c r="B306" s="6"/>
      <c r="C306" s="6"/>
      <c r="D306" s="103"/>
      <c r="E306" s="103"/>
      <c r="F306" s="103"/>
      <c r="G306" s="103"/>
      <c r="H306" s="6"/>
      <c r="I306" s="104"/>
      <c r="J306" s="104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s="2" customFormat="1" x14ac:dyDescent="0.2">
      <c r="B307" s="6"/>
      <c r="C307" s="6"/>
      <c r="D307" s="103"/>
      <c r="E307" s="103"/>
      <c r="F307" s="103"/>
      <c r="G307" s="103"/>
      <c r="H307" s="6"/>
      <c r="I307" s="104"/>
      <c r="J307" s="104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s="2" customFormat="1" x14ac:dyDescent="0.2">
      <c r="B308" s="6"/>
      <c r="C308" s="6"/>
      <c r="D308" s="103"/>
      <c r="E308" s="103"/>
      <c r="F308" s="103"/>
      <c r="G308" s="103"/>
      <c r="H308" s="6"/>
      <c r="I308" s="104"/>
      <c r="J308" s="104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s="2" customFormat="1" x14ac:dyDescent="0.2">
      <c r="B309" s="6"/>
      <c r="C309" s="6"/>
      <c r="D309" s="103"/>
      <c r="E309" s="103"/>
      <c r="F309" s="103"/>
      <c r="G309" s="103"/>
      <c r="H309" s="6"/>
      <c r="I309" s="104"/>
      <c r="J309" s="104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s="2" customFormat="1" x14ac:dyDescent="0.2">
      <c r="B310" s="6"/>
      <c r="C310" s="6"/>
      <c r="D310" s="103"/>
      <c r="E310" s="103"/>
      <c r="F310" s="103"/>
      <c r="G310" s="103"/>
      <c r="H310" s="6"/>
      <c r="I310" s="104"/>
      <c r="J310" s="104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s="2" customFormat="1" x14ac:dyDescent="0.2">
      <c r="B311" s="6"/>
      <c r="C311" s="6"/>
      <c r="D311" s="103"/>
      <c r="E311" s="103"/>
      <c r="F311" s="103"/>
      <c r="G311" s="103"/>
      <c r="H311" s="6"/>
      <c r="I311" s="104"/>
      <c r="J311" s="104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s="2" customFormat="1" x14ac:dyDescent="0.2">
      <c r="B312" s="6"/>
      <c r="C312" s="6"/>
      <c r="D312" s="103"/>
      <c r="E312" s="103"/>
      <c r="F312" s="103"/>
      <c r="G312" s="103"/>
      <c r="H312" s="6"/>
      <c r="I312" s="104"/>
      <c r="J312" s="104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s="2" customFormat="1" x14ac:dyDescent="0.2">
      <c r="B313" s="6"/>
      <c r="C313" s="6"/>
      <c r="D313" s="103"/>
      <c r="E313" s="103"/>
      <c r="F313" s="103"/>
      <c r="G313" s="103"/>
      <c r="H313" s="6"/>
      <c r="I313" s="104"/>
      <c r="J313" s="104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s="2" customFormat="1" x14ac:dyDescent="0.2">
      <c r="B314" s="6"/>
      <c r="C314" s="6"/>
      <c r="D314" s="103"/>
      <c r="E314" s="103"/>
      <c r="F314" s="103"/>
      <c r="G314" s="103"/>
      <c r="H314" s="6"/>
      <c r="I314" s="104"/>
      <c r="J314" s="104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s="2" customFormat="1" x14ac:dyDescent="0.2">
      <c r="B315" s="6"/>
      <c r="C315" s="6"/>
      <c r="D315" s="103"/>
      <c r="E315" s="103"/>
      <c r="F315" s="103"/>
      <c r="G315" s="103"/>
      <c r="H315" s="6"/>
      <c r="I315" s="104"/>
      <c r="J315" s="104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s="2" customFormat="1" x14ac:dyDescent="0.2">
      <c r="B316" s="6"/>
      <c r="C316" s="6"/>
      <c r="D316" s="103"/>
      <c r="E316" s="103"/>
      <c r="F316" s="103"/>
      <c r="G316" s="103"/>
      <c r="H316" s="6"/>
      <c r="I316" s="104"/>
      <c r="J316" s="104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s="2" customFormat="1" x14ac:dyDescent="0.2">
      <c r="B317" s="6"/>
      <c r="C317" s="6"/>
      <c r="D317" s="103"/>
      <c r="E317" s="103"/>
      <c r="F317" s="103"/>
      <c r="G317" s="103"/>
      <c r="H317" s="6"/>
      <c r="I317" s="104"/>
      <c r="J317" s="104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s="2" customFormat="1" x14ac:dyDescent="0.2">
      <c r="B318" s="6"/>
      <c r="C318" s="6"/>
      <c r="D318" s="103"/>
      <c r="E318" s="103"/>
      <c r="F318" s="103"/>
      <c r="G318" s="103"/>
      <c r="H318" s="6"/>
      <c r="I318" s="104"/>
      <c r="J318" s="104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s="2" customFormat="1" x14ac:dyDescent="0.2">
      <c r="B319" s="6"/>
      <c r="C319" s="6"/>
      <c r="D319" s="103"/>
      <c r="E319" s="103"/>
      <c r="F319" s="103"/>
      <c r="G319" s="103"/>
      <c r="H319" s="6"/>
      <c r="I319" s="104"/>
      <c r="J319" s="104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s="2" customFormat="1" x14ac:dyDescent="0.2">
      <c r="B320" s="6"/>
      <c r="C320" s="6"/>
      <c r="D320" s="103"/>
      <c r="E320" s="103"/>
      <c r="F320" s="103"/>
      <c r="G320" s="103"/>
      <c r="H320" s="6"/>
      <c r="I320" s="104"/>
      <c r="J320" s="104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s="2" customFormat="1" x14ac:dyDescent="0.2">
      <c r="B321" s="6"/>
      <c r="C321" s="6"/>
      <c r="D321" s="103"/>
      <c r="E321" s="103"/>
      <c r="F321" s="103"/>
      <c r="G321" s="103"/>
      <c r="H321" s="6"/>
      <c r="I321" s="104"/>
      <c r="J321" s="104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s="2" customFormat="1" x14ac:dyDescent="0.2">
      <c r="B322" s="6"/>
      <c r="C322" s="6"/>
      <c r="D322" s="103"/>
      <c r="E322" s="103"/>
      <c r="F322" s="103"/>
      <c r="G322" s="103"/>
      <c r="H322" s="6"/>
      <c r="I322" s="104"/>
      <c r="J322" s="104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s="2" customFormat="1" x14ac:dyDescent="0.2">
      <c r="B323" s="6"/>
      <c r="C323" s="6"/>
      <c r="D323" s="103"/>
      <c r="E323" s="103"/>
      <c r="F323" s="103"/>
      <c r="G323" s="103"/>
      <c r="H323" s="6"/>
      <c r="I323" s="104"/>
      <c r="J323" s="104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s="2" customFormat="1" x14ac:dyDescent="0.2">
      <c r="B324" s="6"/>
      <c r="C324" s="6"/>
      <c r="D324" s="103"/>
      <c r="E324" s="103"/>
      <c r="F324" s="103"/>
      <c r="G324" s="103"/>
      <c r="H324" s="6"/>
      <c r="I324" s="104"/>
      <c r="J324" s="104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s="2" customFormat="1" x14ac:dyDescent="0.2">
      <c r="B325" s="6"/>
      <c r="C325" s="6"/>
      <c r="D325" s="103"/>
      <c r="E325" s="103"/>
      <c r="F325" s="103"/>
      <c r="G325" s="103"/>
      <c r="H325" s="6"/>
      <c r="I325" s="104"/>
      <c r="J325" s="104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s="2" customFormat="1" x14ac:dyDescent="0.2">
      <c r="B326" s="6"/>
      <c r="C326" s="6"/>
      <c r="D326" s="103"/>
      <c r="E326" s="103"/>
      <c r="F326" s="103"/>
      <c r="G326" s="103"/>
      <c r="H326" s="6"/>
      <c r="I326" s="104"/>
      <c r="J326" s="104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s="2" customFormat="1" x14ac:dyDescent="0.2">
      <c r="B327" s="6"/>
      <c r="C327" s="6"/>
      <c r="D327" s="103"/>
      <c r="E327" s="103"/>
      <c r="F327" s="103"/>
      <c r="G327" s="103"/>
      <c r="H327" s="6"/>
      <c r="I327" s="104"/>
      <c r="J327" s="104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s="2" customFormat="1" x14ac:dyDescent="0.2">
      <c r="B328" s="6"/>
      <c r="C328" s="6"/>
      <c r="D328" s="103"/>
      <c r="E328" s="103"/>
      <c r="F328" s="103"/>
      <c r="G328" s="103"/>
      <c r="H328" s="6"/>
      <c r="I328" s="104"/>
      <c r="J328" s="104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s="2" customFormat="1" x14ac:dyDescent="0.2">
      <c r="B329" s="6"/>
      <c r="C329" s="6"/>
      <c r="D329" s="103"/>
      <c r="E329" s="103"/>
      <c r="F329" s="103"/>
      <c r="G329" s="103"/>
      <c r="H329" s="6"/>
      <c r="I329" s="104"/>
      <c r="J329" s="104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s="2" customFormat="1" x14ac:dyDescent="0.2">
      <c r="B330" s="6"/>
      <c r="C330" s="6"/>
      <c r="D330" s="103"/>
      <c r="E330" s="103"/>
      <c r="F330" s="103"/>
      <c r="G330" s="103"/>
      <c r="H330" s="6"/>
      <c r="I330" s="104"/>
      <c r="J330" s="104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s="2" customFormat="1" x14ac:dyDescent="0.2">
      <c r="B331" s="6"/>
      <c r="C331" s="6"/>
      <c r="D331" s="103"/>
      <c r="E331" s="103"/>
      <c r="F331" s="103"/>
      <c r="G331" s="103"/>
      <c r="H331" s="6"/>
      <c r="I331" s="104"/>
      <c r="J331" s="104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s="2" customFormat="1" x14ac:dyDescent="0.2">
      <c r="B332" s="6"/>
      <c r="C332" s="6"/>
      <c r="D332" s="103"/>
      <c r="E332" s="103"/>
      <c r="F332" s="103"/>
      <c r="G332" s="103"/>
      <c r="H332" s="6"/>
      <c r="I332" s="104"/>
      <c r="J332" s="104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s="2" customFormat="1" x14ac:dyDescent="0.2">
      <c r="B333" s="6"/>
      <c r="C333" s="6"/>
      <c r="D333" s="103"/>
      <c r="E333" s="103"/>
      <c r="F333" s="103"/>
      <c r="G333" s="103"/>
      <c r="H333" s="6"/>
      <c r="I333" s="104"/>
      <c r="J333" s="104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s="2" customFormat="1" x14ac:dyDescent="0.2">
      <c r="B334" s="6"/>
      <c r="C334" s="6"/>
      <c r="D334" s="103"/>
      <c r="E334" s="103"/>
      <c r="F334" s="103"/>
      <c r="G334" s="103"/>
      <c r="H334" s="6"/>
      <c r="I334" s="104"/>
      <c r="J334" s="104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s="2" customFormat="1" x14ac:dyDescent="0.2">
      <c r="B335" s="6"/>
      <c r="C335" s="6"/>
      <c r="D335" s="103"/>
      <c r="E335" s="103"/>
      <c r="F335" s="103"/>
      <c r="G335" s="103"/>
      <c r="H335" s="6"/>
      <c r="I335" s="104"/>
      <c r="J335" s="104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s="2" customFormat="1" x14ac:dyDescent="0.2">
      <c r="B336" s="6"/>
      <c r="C336" s="6"/>
      <c r="D336" s="103"/>
      <c r="E336" s="103"/>
      <c r="F336" s="103"/>
      <c r="G336" s="103"/>
      <c r="H336" s="6"/>
      <c r="I336" s="104"/>
      <c r="J336" s="104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s="2" customFormat="1" x14ac:dyDescent="0.2">
      <c r="B337" s="6"/>
      <c r="C337" s="6"/>
      <c r="D337" s="103"/>
      <c r="E337" s="103"/>
      <c r="F337" s="103"/>
      <c r="G337" s="103"/>
      <c r="H337" s="6"/>
      <c r="I337" s="104"/>
      <c r="J337" s="104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s="2" customFormat="1" x14ac:dyDescent="0.2">
      <c r="B338" s="6"/>
      <c r="C338" s="6"/>
      <c r="D338" s="103"/>
      <c r="E338" s="103"/>
      <c r="F338" s="103"/>
      <c r="G338" s="103"/>
      <c r="H338" s="6"/>
      <c r="I338" s="104"/>
      <c r="J338" s="104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s="2" customFormat="1" x14ac:dyDescent="0.2">
      <c r="B339" s="6"/>
      <c r="C339" s="6"/>
      <c r="D339" s="103"/>
      <c r="E339" s="103"/>
      <c r="F339" s="103"/>
      <c r="G339" s="103"/>
      <c r="H339" s="6"/>
      <c r="I339" s="104"/>
      <c r="J339" s="104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s="2" customFormat="1" x14ac:dyDescent="0.2">
      <c r="B340" s="6"/>
      <c r="C340" s="6"/>
      <c r="D340" s="103"/>
      <c r="E340" s="103"/>
      <c r="F340" s="103"/>
      <c r="G340" s="103"/>
      <c r="H340" s="6"/>
      <c r="I340" s="104"/>
      <c r="J340" s="104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s="2" customFormat="1" x14ac:dyDescent="0.2">
      <c r="B341" s="6"/>
      <c r="C341" s="6"/>
      <c r="D341" s="103"/>
      <c r="E341" s="103"/>
      <c r="F341" s="103"/>
      <c r="G341" s="103"/>
      <c r="H341" s="6"/>
      <c r="I341" s="104"/>
      <c r="J341" s="104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s="2" customFormat="1" x14ac:dyDescent="0.2">
      <c r="B342" s="6"/>
      <c r="C342" s="6"/>
      <c r="D342" s="103"/>
      <c r="E342" s="103"/>
      <c r="F342" s="103"/>
      <c r="G342" s="103"/>
      <c r="H342" s="6"/>
      <c r="I342" s="104"/>
      <c r="J342" s="104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s="2" customFormat="1" x14ac:dyDescent="0.2">
      <c r="B343" s="6"/>
      <c r="C343" s="6"/>
      <c r="D343" s="103"/>
      <c r="E343" s="103"/>
      <c r="F343" s="103"/>
      <c r="G343" s="103"/>
      <c r="H343" s="6"/>
      <c r="I343" s="104"/>
      <c r="J343" s="104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s="2" customFormat="1" x14ac:dyDescent="0.2">
      <c r="B344" s="6"/>
      <c r="C344" s="6"/>
      <c r="D344" s="103"/>
      <c r="E344" s="103"/>
      <c r="F344" s="103"/>
      <c r="G344" s="103"/>
      <c r="H344" s="6"/>
      <c r="I344" s="104"/>
      <c r="J344" s="104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s="2" customFormat="1" x14ac:dyDescent="0.2">
      <c r="B345" s="6"/>
      <c r="C345" s="6"/>
      <c r="D345" s="103"/>
      <c r="E345" s="103"/>
      <c r="F345" s="103"/>
      <c r="G345" s="103"/>
      <c r="H345" s="6"/>
      <c r="I345" s="104"/>
      <c r="J345" s="104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s="2" customFormat="1" x14ac:dyDescent="0.2">
      <c r="B346" s="6"/>
      <c r="C346" s="6"/>
      <c r="D346" s="103"/>
      <c r="E346" s="103"/>
      <c r="F346" s="103"/>
      <c r="G346" s="103"/>
      <c r="H346" s="6"/>
      <c r="I346" s="104"/>
      <c r="J346" s="104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s="2" customFormat="1" x14ac:dyDescent="0.2">
      <c r="B347" s="6"/>
      <c r="C347" s="6"/>
      <c r="D347" s="103"/>
      <c r="E347" s="103"/>
      <c r="F347" s="103"/>
      <c r="G347" s="103"/>
      <c r="H347" s="6"/>
      <c r="I347" s="104"/>
      <c r="J347" s="104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s="2" customFormat="1" x14ac:dyDescent="0.2">
      <c r="B348" s="6"/>
      <c r="C348" s="6"/>
      <c r="D348" s="103"/>
      <c r="E348" s="103"/>
      <c r="F348" s="103"/>
      <c r="G348" s="103"/>
      <c r="H348" s="6"/>
      <c r="I348" s="104"/>
      <c r="J348" s="104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s="2" customFormat="1" x14ac:dyDescent="0.2">
      <c r="B349" s="6"/>
      <c r="C349" s="6"/>
      <c r="D349" s="103"/>
      <c r="E349" s="103"/>
      <c r="F349" s="103"/>
      <c r="G349" s="103"/>
      <c r="H349" s="6"/>
      <c r="I349" s="104"/>
      <c r="J349" s="104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s="2" customFormat="1" x14ac:dyDescent="0.2">
      <c r="B350" s="6"/>
      <c r="C350" s="6"/>
      <c r="D350" s="103"/>
      <c r="E350" s="103"/>
      <c r="F350" s="103"/>
      <c r="G350" s="103"/>
      <c r="H350" s="6"/>
      <c r="I350" s="104"/>
      <c r="J350" s="104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s="2" customFormat="1" x14ac:dyDescent="0.2">
      <c r="B351" s="6"/>
      <c r="C351" s="6"/>
      <c r="D351" s="103"/>
      <c r="E351" s="103"/>
      <c r="F351" s="103"/>
      <c r="G351" s="103"/>
      <c r="H351" s="6"/>
      <c r="I351" s="104"/>
      <c r="J351" s="104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s="2" customFormat="1" x14ac:dyDescent="0.2">
      <c r="B352" s="6"/>
      <c r="C352" s="6"/>
      <c r="D352" s="103"/>
      <c r="E352" s="103"/>
      <c r="F352" s="103"/>
      <c r="G352" s="103"/>
      <c r="H352" s="6"/>
      <c r="I352" s="104"/>
      <c r="J352" s="104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s="2" customFormat="1" x14ac:dyDescent="0.2">
      <c r="B353" s="6"/>
      <c r="C353" s="6"/>
      <c r="D353" s="103"/>
      <c r="E353" s="103"/>
      <c r="F353" s="103"/>
      <c r="G353" s="103"/>
      <c r="H353" s="6"/>
      <c r="I353" s="104"/>
      <c r="J353" s="104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s="2" customFormat="1" x14ac:dyDescent="0.2">
      <c r="B354" s="6"/>
      <c r="C354" s="6"/>
      <c r="D354" s="103"/>
      <c r="E354" s="103"/>
      <c r="F354" s="103"/>
      <c r="G354" s="103"/>
      <c r="H354" s="6"/>
      <c r="I354" s="104"/>
      <c r="J354" s="104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s="2" customFormat="1" x14ac:dyDescent="0.2">
      <c r="B355" s="6"/>
      <c r="C355" s="6"/>
      <c r="D355" s="103"/>
      <c r="E355" s="103"/>
      <c r="F355" s="103"/>
      <c r="G355" s="103"/>
      <c r="H355" s="6"/>
      <c r="I355" s="104"/>
      <c r="J355" s="104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s="2" customFormat="1" x14ac:dyDescent="0.2">
      <c r="B356" s="6"/>
      <c r="C356" s="6"/>
      <c r="D356" s="103"/>
      <c r="E356" s="103"/>
      <c r="F356" s="103"/>
      <c r="G356" s="103"/>
      <c r="H356" s="6"/>
      <c r="I356" s="104"/>
      <c r="J356" s="104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s="2" customFormat="1" x14ac:dyDescent="0.2">
      <c r="B357" s="6"/>
      <c r="C357" s="6"/>
      <c r="D357" s="103"/>
      <c r="E357" s="103"/>
      <c r="F357" s="103"/>
      <c r="G357" s="103"/>
      <c r="H357" s="6"/>
      <c r="I357" s="104"/>
      <c r="J357" s="104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s="2" customFormat="1" x14ac:dyDescent="0.2">
      <c r="B358" s="6"/>
      <c r="C358" s="6"/>
      <c r="D358" s="103"/>
      <c r="E358" s="103"/>
      <c r="F358" s="103"/>
      <c r="G358" s="103"/>
      <c r="H358" s="6"/>
      <c r="I358" s="104"/>
      <c r="J358" s="104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s="2" customFormat="1" x14ac:dyDescent="0.2">
      <c r="B359" s="6"/>
      <c r="C359" s="6"/>
      <c r="D359" s="103"/>
      <c r="E359" s="103"/>
      <c r="F359" s="103"/>
      <c r="G359" s="103"/>
      <c r="H359" s="6"/>
      <c r="I359" s="104"/>
      <c r="J359" s="104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s="2" customFormat="1" x14ac:dyDescent="0.2">
      <c r="B360" s="6"/>
      <c r="C360" s="6"/>
      <c r="D360" s="103"/>
      <c r="E360" s="103"/>
      <c r="F360" s="103"/>
      <c r="G360" s="103"/>
      <c r="H360" s="6"/>
      <c r="I360" s="104"/>
      <c r="J360" s="104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s="2" customFormat="1" x14ac:dyDescent="0.2">
      <c r="B361" s="6"/>
      <c r="C361" s="6"/>
      <c r="D361" s="103"/>
      <c r="E361" s="103"/>
      <c r="F361" s="103"/>
      <c r="G361" s="103"/>
      <c r="H361" s="6"/>
      <c r="I361" s="104"/>
      <c r="J361" s="104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s="2" customFormat="1" x14ac:dyDescent="0.2">
      <c r="B362" s="6"/>
      <c r="C362" s="6"/>
      <c r="D362" s="103"/>
      <c r="E362" s="103"/>
      <c r="F362" s="103"/>
      <c r="G362" s="103"/>
      <c r="H362" s="6"/>
      <c r="I362" s="104"/>
      <c r="J362" s="104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s="2" customFormat="1" x14ac:dyDescent="0.2">
      <c r="B363" s="6"/>
      <c r="C363" s="6"/>
      <c r="D363" s="103"/>
      <c r="E363" s="103"/>
      <c r="F363" s="103"/>
      <c r="G363" s="103"/>
      <c r="H363" s="6"/>
      <c r="I363" s="104"/>
      <c r="J363" s="104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s="2" customFormat="1" x14ac:dyDescent="0.2">
      <c r="B364" s="6"/>
      <c r="C364" s="6"/>
      <c r="D364" s="103"/>
      <c r="E364" s="103"/>
      <c r="F364" s="103"/>
      <c r="G364" s="103"/>
      <c r="H364" s="6"/>
      <c r="I364" s="104"/>
      <c r="J364" s="104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s="2" customFormat="1" x14ac:dyDescent="0.2">
      <c r="B365" s="6"/>
      <c r="C365" s="6"/>
      <c r="D365" s="103"/>
      <c r="E365" s="103"/>
      <c r="F365" s="103"/>
      <c r="G365" s="103"/>
      <c r="H365" s="6"/>
      <c r="I365" s="104"/>
      <c r="J365" s="104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s="2" customFormat="1" x14ac:dyDescent="0.2">
      <c r="B366" s="6"/>
      <c r="C366" s="6"/>
      <c r="D366" s="103"/>
      <c r="E366" s="103"/>
      <c r="F366" s="103"/>
      <c r="G366" s="103"/>
      <c r="H366" s="6"/>
      <c r="I366" s="104"/>
      <c r="J366" s="104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s="2" customFormat="1" x14ac:dyDescent="0.2">
      <c r="B367" s="6"/>
      <c r="C367" s="6"/>
      <c r="D367" s="103"/>
      <c r="E367" s="103"/>
      <c r="F367" s="103"/>
      <c r="G367" s="103"/>
      <c r="H367" s="6"/>
      <c r="I367" s="104"/>
      <c r="J367" s="104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s="2" customFormat="1" x14ac:dyDescent="0.2">
      <c r="B368" s="6"/>
      <c r="C368" s="6"/>
      <c r="D368" s="103"/>
      <c r="E368" s="103"/>
      <c r="F368" s="103"/>
      <c r="G368" s="103"/>
      <c r="H368" s="6"/>
      <c r="I368" s="104"/>
      <c r="J368" s="104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s="2" customFormat="1" x14ac:dyDescent="0.2">
      <c r="B369" s="6"/>
      <c r="C369" s="6"/>
      <c r="D369" s="103"/>
      <c r="E369" s="103"/>
      <c r="F369" s="103"/>
      <c r="G369" s="103"/>
      <c r="H369" s="6"/>
      <c r="I369" s="104"/>
      <c r="J369" s="104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s="2" customFormat="1" x14ac:dyDescent="0.2">
      <c r="B370" s="6"/>
      <c r="C370" s="6"/>
      <c r="D370" s="103"/>
      <c r="E370" s="103"/>
      <c r="F370" s="103"/>
      <c r="G370" s="103"/>
      <c r="H370" s="6"/>
      <c r="I370" s="104"/>
      <c r="J370" s="104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s="2" customFormat="1" x14ac:dyDescent="0.2">
      <c r="B371" s="6"/>
      <c r="C371" s="6"/>
      <c r="D371" s="103"/>
      <c r="E371" s="103"/>
      <c r="F371" s="103"/>
      <c r="G371" s="103"/>
      <c r="H371" s="6"/>
      <c r="I371" s="104"/>
      <c r="J371" s="104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s="2" customFormat="1" x14ac:dyDescent="0.2">
      <c r="B372" s="6"/>
      <c r="C372" s="6"/>
      <c r="D372" s="103"/>
      <c r="E372" s="103"/>
      <c r="F372" s="103"/>
      <c r="G372" s="103"/>
      <c r="H372" s="6"/>
      <c r="I372" s="104"/>
      <c r="J372" s="104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s="2" customFormat="1" x14ac:dyDescent="0.2">
      <c r="B373" s="6"/>
      <c r="C373" s="6"/>
      <c r="D373" s="103"/>
      <c r="E373" s="103"/>
      <c r="F373" s="103"/>
      <c r="G373" s="103"/>
      <c r="H373" s="6"/>
      <c r="I373" s="104"/>
      <c r="J373" s="104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s="2" customFormat="1" x14ac:dyDescent="0.2">
      <c r="B374" s="6"/>
      <c r="C374" s="6"/>
      <c r="D374" s="103"/>
      <c r="E374" s="103"/>
      <c r="F374" s="103"/>
      <c r="G374" s="103"/>
      <c r="H374" s="6"/>
      <c r="I374" s="104"/>
      <c r="J374" s="104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s="2" customFormat="1" x14ac:dyDescent="0.2">
      <c r="B375" s="6"/>
      <c r="C375" s="6"/>
      <c r="D375" s="103"/>
      <c r="E375" s="103"/>
      <c r="F375" s="103"/>
      <c r="G375" s="103"/>
      <c r="H375" s="6"/>
      <c r="I375" s="104"/>
      <c r="J375" s="104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s="2" customFormat="1" x14ac:dyDescent="0.2">
      <c r="B376" s="6"/>
      <c r="C376" s="6"/>
      <c r="D376" s="103"/>
      <c r="E376" s="103"/>
      <c r="F376" s="103"/>
      <c r="G376" s="103"/>
      <c r="H376" s="6"/>
      <c r="I376" s="104"/>
      <c r="J376" s="104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s="2" customFormat="1" x14ac:dyDescent="0.2">
      <c r="B377" s="6"/>
      <c r="C377" s="6"/>
      <c r="D377" s="103"/>
      <c r="E377" s="103"/>
      <c r="F377" s="103"/>
      <c r="G377" s="103"/>
      <c r="H377" s="6"/>
      <c r="I377" s="104"/>
      <c r="J377" s="104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s="2" customFormat="1" x14ac:dyDescent="0.2">
      <c r="B378" s="6"/>
      <c r="C378" s="6"/>
      <c r="D378" s="103"/>
      <c r="E378" s="103"/>
      <c r="F378" s="103"/>
      <c r="G378" s="103"/>
      <c r="H378" s="6"/>
      <c r="I378" s="104"/>
      <c r="J378" s="104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s="2" customFormat="1" x14ac:dyDescent="0.2">
      <c r="B379" s="6"/>
      <c r="C379" s="6"/>
      <c r="D379" s="103"/>
      <c r="E379" s="103"/>
      <c r="F379" s="103"/>
      <c r="G379" s="103"/>
      <c r="H379" s="6"/>
      <c r="I379" s="104"/>
      <c r="J379" s="104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s="2" customFormat="1" x14ac:dyDescent="0.2">
      <c r="B380" s="6"/>
      <c r="C380" s="6"/>
      <c r="D380" s="103"/>
      <c r="E380" s="103"/>
      <c r="F380" s="103"/>
      <c r="G380" s="103"/>
      <c r="H380" s="6"/>
      <c r="I380" s="104"/>
      <c r="J380" s="104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s="2" customFormat="1" x14ac:dyDescent="0.2">
      <c r="B381" s="6"/>
      <c r="C381" s="6"/>
      <c r="D381" s="103"/>
      <c r="E381" s="103"/>
      <c r="F381" s="103"/>
      <c r="G381" s="103"/>
      <c r="H381" s="6"/>
      <c r="I381" s="104"/>
      <c r="J381" s="104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s="2" customFormat="1" x14ac:dyDescent="0.2">
      <c r="B382" s="6"/>
      <c r="C382" s="6"/>
      <c r="D382" s="103"/>
      <c r="E382" s="103"/>
      <c r="F382" s="103"/>
      <c r="G382" s="103"/>
      <c r="H382" s="6"/>
      <c r="I382" s="104"/>
      <c r="J382" s="104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s="2" customFormat="1" x14ac:dyDescent="0.2">
      <c r="B383" s="6"/>
      <c r="C383" s="6"/>
      <c r="D383" s="103"/>
      <c r="E383" s="103"/>
      <c r="F383" s="103"/>
      <c r="G383" s="103"/>
      <c r="H383" s="6"/>
      <c r="I383" s="104"/>
      <c r="J383" s="104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s="2" customFormat="1" x14ac:dyDescent="0.2">
      <c r="B384" s="6"/>
      <c r="C384" s="6"/>
      <c r="D384" s="103"/>
      <c r="E384" s="103"/>
      <c r="F384" s="103"/>
      <c r="G384" s="103"/>
      <c r="H384" s="6"/>
      <c r="I384" s="104"/>
      <c r="J384" s="104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s="2" customFormat="1" x14ac:dyDescent="0.2">
      <c r="B385" s="6"/>
      <c r="C385" s="6"/>
      <c r="D385" s="103"/>
      <c r="E385" s="103"/>
      <c r="F385" s="103"/>
      <c r="G385" s="103"/>
      <c r="H385" s="6"/>
      <c r="I385" s="104"/>
      <c r="J385" s="104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s="2" customFormat="1" x14ac:dyDescent="0.2">
      <c r="B386" s="6"/>
      <c r="C386" s="6"/>
      <c r="D386" s="103"/>
      <c r="E386" s="103"/>
      <c r="F386" s="103"/>
      <c r="G386" s="103"/>
      <c r="H386" s="6"/>
      <c r="I386" s="104"/>
      <c r="J386" s="104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s="2" customFormat="1" x14ac:dyDescent="0.2">
      <c r="B387" s="6"/>
      <c r="C387" s="6"/>
      <c r="D387" s="103"/>
      <c r="E387" s="103"/>
      <c r="F387" s="103"/>
      <c r="G387" s="103"/>
      <c r="H387" s="6"/>
      <c r="I387" s="104"/>
      <c r="J387" s="104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s="2" customFormat="1" x14ac:dyDescent="0.2">
      <c r="B388" s="6"/>
      <c r="C388" s="6"/>
      <c r="D388" s="103"/>
      <c r="E388" s="103"/>
      <c r="F388" s="103"/>
      <c r="G388" s="103"/>
      <c r="H388" s="6"/>
      <c r="I388" s="104"/>
      <c r="J388" s="104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s="2" customFormat="1" x14ac:dyDescent="0.2">
      <c r="B389" s="6"/>
      <c r="C389" s="6"/>
      <c r="D389" s="103"/>
      <c r="E389" s="103"/>
      <c r="F389" s="103"/>
      <c r="G389" s="103"/>
      <c r="H389" s="6"/>
      <c r="I389" s="104"/>
      <c r="J389" s="104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s="2" customFormat="1" x14ac:dyDescent="0.2">
      <c r="B390" s="6"/>
      <c r="C390" s="6"/>
      <c r="D390" s="103"/>
      <c r="E390" s="103"/>
      <c r="F390" s="103"/>
      <c r="G390" s="103"/>
      <c r="H390" s="6"/>
      <c r="I390" s="104"/>
      <c r="J390" s="104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s="2" customFormat="1" x14ac:dyDescent="0.2">
      <c r="B391" s="6"/>
      <c r="C391" s="6"/>
      <c r="D391" s="103"/>
      <c r="E391" s="103"/>
      <c r="F391" s="103"/>
      <c r="G391" s="103"/>
      <c r="H391" s="6"/>
      <c r="I391" s="104"/>
      <c r="J391" s="104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s="2" customFormat="1" x14ac:dyDescent="0.2">
      <c r="B392" s="6"/>
      <c r="C392" s="6"/>
      <c r="D392" s="103"/>
      <c r="E392" s="103"/>
      <c r="F392" s="103"/>
      <c r="G392" s="103"/>
      <c r="H392" s="6"/>
      <c r="I392" s="104"/>
      <c r="J392" s="104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s="2" customFormat="1" x14ac:dyDescent="0.2">
      <c r="B393" s="6"/>
      <c r="C393" s="6"/>
      <c r="D393" s="103"/>
      <c r="E393" s="103"/>
      <c r="F393" s="103"/>
      <c r="G393" s="103"/>
      <c r="H393" s="6"/>
      <c r="I393" s="104"/>
      <c r="J393" s="104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s="2" customFormat="1" x14ac:dyDescent="0.2">
      <c r="B394" s="6"/>
      <c r="C394" s="6"/>
      <c r="D394" s="103"/>
      <c r="E394" s="103"/>
      <c r="F394" s="103"/>
      <c r="G394" s="103"/>
      <c r="H394" s="6"/>
      <c r="I394" s="104"/>
      <c r="J394" s="104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s="2" customFormat="1" x14ac:dyDescent="0.2">
      <c r="B395" s="6"/>
      <c r="C395" s="6"/>
      <c r="D395" s="103"/>
      <c r="E395" s="103"/>
      <c r="F395" s="103"/>
      <c r="G395" s="103"/>
      <c r="H395" s="6"/>
      <c r="I395" s="104"/>
      <c r="J395" s="104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s="2" customFormat="1" x14ac:dyDescent="0.2">
      <c r="B396" s="6"/>
      <c r="C396" s="6"/>
      <c r="D396" s="103"/>
      <c r="E396" s="103"/>
      <c r="F396" s="103"/>
      <c r="G396" s="103"/>
      <c r="H396" s="6"/>
      <c r="I396" s="104"/>
      <c r="J396" s="104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s="2" customFormat="1" x14ac:dyDescent="0.2">
      <c r="B397" s="6"/>
      <c r="C397" s="6"/>
      <c r="D397" s="103"/>
      <c r="E397" s="103"/>
      <c r="F397" s="103"/>
      <c r="G397" s="103"/>
      <c r="H397" s="6"/>
      <c r="I397" s="104"/>
      <c r="J397" s="104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s="2" customFormat="1" x14ac:dyDescent="0.2">
      <c r="B398" s="6"/>
      <c r="C398" s="6"/>
      <c r="D398" s="103"/>
      <c r="E398" s="103"/>
      <c r="F398" s="103"/>
      <c r="G398" s="103"/>
      <c r="H398" s="6"/>
      <c r="I398" s="104"/>
      <c r="J398" s="104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s="2" customFormat="1" x14ac:dyDescent="0.2">
      <c r="B399" s="6"/>
      <c r="C399" s="6"/>
      <c r="D399" s="103"/>
      <c r="E399" s="103"/>
      <c r="F399" s="103"/>
      <c r="G399" s="103"/>
      <c r="H399" s="6"/>
      <c r="I399" s="104"/>
      <c r="J399" s="104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s="2" customFormat="1" x14ac:dyDescent="0.2">
      <c r="B400" s="6"/>
      <c r="C400" s="6"/>
      <c r="D400" s="103"/>
      <c r="E400" s="103"/>
      <c r="F400" s="103"/>
      <c r="G400" s="103"/>
      <c r="H400" s="6"/>
      <c r="I400" s="104"/>
      <c r="J400" s="104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s="2" customFormat="1" x14ac:dyDescent="0.2">
      <c r="B401" s="6"/>
      <c r="C401" s="6"/>
      <c r="D401" s="103"/>
      <c r="E401" s="103"/>
      <c r="F401" s="103"/>
      <c r="G401" s="103"/>
      <c r="H401" s="6"/>
      <c r="I401" s="104"/>
      <c r="J401" s="104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s="2" customFormat="1" x14ac:dyDescent="0.2">
      <c r="B402" s="6"/>
      <c r="C402" s="6"/>
      <c r="D402" s="103"/>
      <c r="E402" s="103"/>
      <c r="F402" s="103"/>
      <c r="G402" s="103"/>
      <c r="H402" s="6"/>
      <c r="I402" s="104"/>
      <c r="J402" s="104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s="2" customFormat="1" x14ac:dyDescent="0.2">
      <c r="B403" s="6"/>
      <c r="C403" s="6"/>
      <c r="D403" s="103"/>
      <c r="E403" s="103"/>
      <c r="F403" s="103"/>
      <c r="G403" s="103"/>
      <c r="H403" s="6"/>
      <c r="I403" s="104"/>
      <c r="J403" s="104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s="2" customFormat="1" x14ac:dyDescent="0.2">
      <c r="B404" s="6"/>
      <c r="C404" s="6"/>
      <c r="D404" s="103"/>
      <c r="E404" s="103"/>
      <c r="F404" s="103"/>
      <c r="G404" s="103"/>
      <c r="H404" s="6"/>
      <c r="I404" s="104"/>
      <c r="J404" s="104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s="2" customFormat="1" x14ac:dyDescent="0.2">
      <c r="B405" s="6"/>
      <c r="C405" s="6"/>
      <c r="D405" s="103"/>
      <c r="E405" s="103"/>
      <c r="F405" s="103"/>
      <c r="G405" s="103"/>
      <c r="H405" s="6"/>
      <c r="I405" s="104"/>
      <c r="J405" s="104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s="2" customFormat="1" x14ac:dyDescent="0.2">
      <c r="B406" s="6"/>
      <c r="C406" s="6"/>
      <c r="D406" s="103"/>
      <c r="E406" s="103"/>
      <c r="F406" s="103"/>
      <c r="G406" s="103"/>
      <c r="H406" s="6"/>
      <c r="I406" s="104"/>
      <c r="J406" s="104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s="2" customFormat="1" x14ac:dyDescent="0.2">
      <c r="B407" s="6"/>
      <c r="C407" s="6"/>
      <c r="D407" s="103"/>
      <c r="E407" s="103"/>
      <c r="F407" s="103"/>
      <c r="G407" s="103"/>
      <c r="H407" s="6"/>
      <c r="I407" s="104"/>
      <c r="J407" s="104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s="2" customFormat="1" x14ac:dyDescent="0.2">
      <c r="B408" s="6"/>
      <c r="C408" s="6"/>
      <c r="D408" s="103"/>
      <c r="E408" s="103"/>
      <c r="F408" s="103"/>
      <c r="G408" s="103"/>
      <c r="H408" s="6"/>
      <c r="I408" s="104"/>
      <c r="J408" s="104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s="2" customFormat="1" x14ac:dyDescent="0.2">
      <c r="B409" s="6"/>
      <c r="C409" s="6"/>
      <c r="D409" s="103"/>
      <c r="E409" s="103"/>
      <c r="F409" s="103"/>
      <c r="G409" s="103"/>
      <c r="H409" s="6"/>
      <c r="I409" s="104"/>
      <c r="J409" s="104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s="2" customFormat="1" x14ac:dyDescent="0.2">
      <c r="B410" s="6"/>
      <c r="C410" s="6"/>
      <c r="D410" s="103"/>
      <c r="E410" s="103"/>
      <c r="F410" s="103"/>
      <c r="G410" s="103"/>
      <c r="H410" s="6"/>
      <c r="I410" s="104"/>
      <c r="J410" s="104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s="2" customFormat="1" x14ac:dyDescent="0.2">
      <c r="B411" s="6"/>
      <c r="C411" s="6"/>
      <c r="D411" s="103"/>
      <c r="E411" s="103"/>
      <c r="F411" s="103"/>
      <c r="G411" s="103"/>
      <c r="H411" s="6"/>
      <c r="I411" s="104"/>
      <c r="J411" s="104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s="2" customFormat="1" x14ac:dyDescent="0.2">
      <c r="B412" s="6"/>
      <c r="C412" s="6"/>
      <c r="D412" s="103"/>
      <c r="E412" s="103"/>
      <c r="F412" s="103"/>
      <c r="G412" s="103"/>
      <c r="H412" s="6"/>
      <c r="I412" s="104"/>
      <c r="J412" s="104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s="2" customFormat="1" x14ac:dyDescent="0.2">
      <c r="B413" s="6"/>
      <c r="C413" s="6"/>
      <c r="D413" s="103"/>
      <c r="E413" s="103"/>
      <c r="F413" s="103"/>
      <c r="G413" s="103"/>
      <c r="H413" s="6"/>
      <c r="I413" s="104"/>
      <c r="J413" s="104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s="2" customFormat="1" x14ac:dyDescent="0.2">
      <c r="B414" s="6"/>
      <c r="C414" s="6"/>
      <c r="D414" s="103"/>
      <c r="E414" s="103"/>
      <c r="F414" s="103"/>
      <c r="G414" s="103"/>
      <c r="H414" s="6"/>
      <c r="I414" s="104"/>
      <c r="J414" s="104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s="2" customFormat="1" x14ac:dyDescent="0.2">
      <c r="B415" s="6"/>
      <c r="C415" s="6"/>
      <c r="D415" s="103"/>
      <c r="E415" s="103"/>
      <c r="F415" s="103"/>
      <c r="G415" s="103"/>
      <c r="H415" s="6"/>
      <c r="I415" s="104"/>
      <c r="J415" s="104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s="2" customFormat="1" x14ac:dyDescent="0.2">
      <c r="B416" s="6"/>
      <c r="C416" s="6"/>
      <c r="D416" s="103"/>
      <c r="E416" s="103"/>
      <c r="F416" s="103"/>
      <c r="G416" s="103"/>
      <c r="H416" s="6"/>
      <c r="I416" s="104"/>
      <c r="J416" s="104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s="2" customFormat="1" x14ac:dyDescent="0.2">
      <c r="B417" s="6"/>
      <c r="C417" s="6"/>
      <c r="D417" s="103"/>
      <c r="E417" s="103"/>
      <c r="F417" s="103"/>
      <c r="G417" s="103"/>
      <c r="H417" s="6"/>
      <c r="I417" s="104"/>
      <c r="J417" s="104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s="2" customFormat="1" x14ac:dyDescent="0.2">
      <c r="B418" s="6"/>
      <c r="C418" s="6"/>
      <c r="D418" s="103"/>
      <c r="E418" s="103"/>
      <c r="F418" s="103"/>
      <c r="G418" s="103"/>
      <c r="H418" s="6"/>
      <c r="I418" s="104"/>
      <c r="J418" s="104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s="2" customFormat="1" x14ac:dyDescent="0.2">
      <c r="B419" s="6"/>
      <c r="C419" s="6"/>
      <c r="D419" s="103"/>
      <c r="E419" s="103"/>
      <c r="F419" s="103"/>
      <c r="G419" s="103"/>
      <c r="H419" s="6"/>
      <c r="I419" s="104"/>
      <c r="J419" s="104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s="2" customFormat="1" x14ac:dyDescent="0.2">
      <c r="B420" s="6"/>
      <c r="C420" s="6"/>
      <c r="D420" s="103"/>
      <c r="E420" s="103"/>
      <c r="F420" s="103"/>
      <c r="G420" s="103"/>
      <c r="H420" s="6"/>
      <c r="I420" s="104"/>
      <c r="J420" s="104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s="2" customFormat="1" x14ac:dyDescent="0.2">
      <c r="B421" s="6"/>
      <c r="C421" s="6"/>
      <c r="D421" s="103"/>
      <c r="E421" s="103"/>
      <c r="F421" s="103"/>
      <c r="G421" s="103"/>
      <c r="H421" s="6"/>
      <c r="I421" s="104"/>
      <c r="J421" s="104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s="2" customFormat="1" x14ac:dyDescent="0.2">
      <c r="B422" s="6"/>
      <c r="C422" s="6"/>
      <c r="D422" s="103"/>
      <c r="E422" s="103"/>
      <c r="F422" s="103"/>
      <c r="G422" s="103"/>
      <c r="H422" s="6"/>
      <c r="I422" s="104"/>
      <c r="J422" s="104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s="2" customFormat="1" x14ac:dyDescent="0.2">
      <c r="B423" s="6"/>
      <c r="C423" s="6"/>
      <c r="D423" s="103"/>
      <c r="E423" s="103"/>
      <c r="F423" s="103"/>
      <c r="G423" s="103"/>
      <c r="H423" s="6"/>
      <c r="I423" s="104"/>
      <c r="J423" s="104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s="2" customFormat="1" x14ac:dyDescent="0.2">
      <c r="B424" s="6"/>
      <c r="C424" s="6"/>
      <c r="D424" s="103"/>
      <c r="E424" s="103"/>
      <c r="F424" s="103"/>
      <c r="G424" s="103"/>
      <c r="H424" s="6"/>
      <c r="I424" s="104"/>
      <c r="J424" s="104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s="2" customFormat="1" x14ac:dyDescent="0.2">
      <c r="B425" s="6"/>
      <c r="C425" s="6"/>
      <c r="D425" s="103"/>
      <c r="E425" s="103"/>
      <c r="F425" s="103"/>
      <c r="G425" s="103"/>
      <c r="H425" s="6"/>
      <c r="I425" s="104"/>
      <c r="J425" s="104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s="2" customFormat="1" x14ac:dyDescent="0.2">
      <c r="B426" s="6"/>
      <c r="C426" s="6"/>
      <c r="D426" s="103"/>
      <c r="E426" s="103"/>
      <c r="F426" s="103"/>
      <c r="G426" s="103"/>
      <c r="H426" s="6"/>
      <c r="I426" s="104"/>
      <c r="J426" s="104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s="2" customFormat="1" x14ac:dyDescent="0.2">
      <c r="B427" s="6"/>
      <c r="C427" s="6"/>
      <c r="D427" s="103"/>
      <c r="E427" s="103"/>
      <c r="F427" s="103"/>
      <c r="G427" s="103"/>
      <c r="H427" s="6"/>
      <c r="I427" s="104"/>
      <c r="J427" s="104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s="2" customFormat="1" x14ac:dyDescent="0.2">
      <c r="B428" s="6"/>
      <c r="C428" s="6"/>
      <c r="D428" s="103"/>
      <c r="E428" s="103"/>
      <c r="F428" s="103"/>
      <c r="G428" s="103"/>
      <c r="H428" s="6"/>
      <c r="I428" s="104"/>
      <c r="J428" s="104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s="2" customFormat="1" x14ac:dyDescent="0.2">
      <c r="B429" s="6"/>
      <c r="C429" s="6"/>
      <c r="D429" s="103"/>
      <c r="E429" s="103"/>
      <c r="F429" s="103"/>
      <c r="G429" s="103"/>
      <c r="H429" s="6"/>
      <c r="I429" s="104"/>
      <c r="J429" s="104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s="2" customFormat="1" x14ac:dyDescent="0.2">
      <c r="B430" s="6"/>
      <c r="C430" s="6"/>
      <c r="D430" s="103"/>
      <c r="E430" s="103"/>
      <c r="F430" s="103"/>
      <c r="G430" s="103"/>
      <c r="H430" s="6"/>
      <c r="I430" s="104"/>
      <c r="J430" s="104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s="2" customFormat="1" x14ac:dyDescent="0.2">
      <c r="B431" s="6"/>
      <c r="C431" s="6"/>
      <c r="D431" s="103"/>
      <c r="E431" s="103"/>
      <c r="F431" s="103"/>
      <c r="G431" s="103"/>
      <c r="H431" s="6"/>
      <c r="I431" s="104"/>
      <c r="J431" s="104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s="2" customFormat="1" x14ac:dyDescent="0.2">
      <c r="B432" s="6"/>
      <c r="C432" s="6"/>
      <c r="D432" s="103"/>
      <c r="E432" s="103"/>
      <c r="F432" s="103"/>
      <c r="G432" s="103"/>
      <c r="H432" s="6"/>
      <c r="I432" s="104"/>
      <c r="J432" s="104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s="2" customFormat="1" x14ac:dyDescent="0.2">
      <c r="B433" s="6"/>
      <c r="C433" s="6"/>
      <c r="D433" s="103"/>
      <c r="E433" s="103"/>
      <c r="F433" s="103"/>
      <c r="G433" s="103"/>
      <c r="H433" s="6"/>
      <c r="I433" s="104"/>
      <c r="J433" s="104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s="2" customFormat="1" x14ac:dyDescent="0.2">
      <c r="B434" s="6"/>
      <c r="C434" s="6"/>
      <c r="D434" s="103"/>
      <c r="E434" s="103"/>
      <c r="F434" s="103"/>
      <c r="G434" s="103"/>
      <c r="H434" s="6"/>
      <c r="I434" s="104"/>
      <c r="J434" s="104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s="2" customFormat="1" x14ac:dyDescent="0.2">
      <c r="B435" s="6"/>
      <c r="C435" s="6"/>
      <c r="D435" s="103"/>
      <c r="E435" s="103"/>
      <c r="F435" s="103"/>
      <c r="G435" s="103"/>
      <c r="H435" s="6"/>
      <c r="I435" s="104"/>
      <c r="J435" s="104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s="2" customFormat="1" x14ac:dyDescent="0.2">
      <c r="B436" s="6"/>
      <c r="C436" s="6"/>
      <c r="D436" s="103"/>
      <c r="E436" s="103"/>
      <c r="F436" s="103"/>
      <c r="G436" s="103"/>
      <c r="H436" s="6"/>
      <c r="I436" s="104"/>
      <c r="J436" s="104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s="2" customFormat="1" x14ac:dyDescent="0.2">
      <c r="B437" s="6"/>
      <c r="C437" s="6"/>
      <c r="D437" s="103"/>
      <c r="E437" s="103"/>
      <c r="F437" s="103"/>
      <c r="G437" s="103"/>
      <c r="H437" s="6"/>
      <c r="I437" s="104"/>
      <c r="J437" s="104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s="2" customFormat="1" x14ac:dyDescent="0.2">
      <c r="B438" s="6"/>
      <c r="C438" s="6"/>
      <c r="D438" s="103"/>
      <c r="E438" s="103"/>
      <c r="F438" s="103"/>
      <c r="G438" s="103"/>
      <c r="H438" s="6"/>
      <c r="I438" s="104"/>
      <c r="J438" s="104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s="2" customFormat="1" x14ac:dyDescent="0.2">
      <c r="B439" s="6"/>
      <c r="C439" s="6"/>
      <c r="D439" s="103"/>
      <c r="E439" s="103"/>
      <c r="F439" s="103"/>
      <c r="G439" s="103"/>
      <c r="H439" s="6"/>
      <c r="I439" s="104"/>
      <c r="J439" s="104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s="2" customFormat="1" x14ac:dyDescent="0.2">
      <c r="B440" s="6"/>
      <c r="C440" s="6"/>
      <c r="D440" s="103"/>
      <c r="E440" s="103"/>
      <c r="F440" s="103"/>
      <c r="G440" s="103"/>
      <c r="H440" s="6"/>
      <c r="I440" s="104"/>
      <c r="J440" s="104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s="2" customFormat="1" x14ac:dyDescent="0.2">
      <c r="B441" s="6"/>
      <c r="C441" s="6"/>
      <c r="D441" s="103"/>
      <c r="E441" s="103"/>
      <c r="F441" s="103"/>
      <c r="G441" s="103"/>
      <c r="H441" s="6"/>
      <c r="I441" s="104"/>
      <c r="J441" s="104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s="2" customFormat="1" x14ac:dyDescent="0.2">
      <c r="B442" s="6"/>
      <c r="C442" s="6"/>
      <c r="D442" s="103"/>
      <c r="E442" s="103"/>
      <c r="F442" s="103"/>
      <c r="G442" s="103"/>
      <c r="H442" s="6"/>
      <c r="I442" s="104"/>
      <c r="J442" s="104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s="2" customFormat="1" x14ac:dyDescent="0.2">
      <c r="B443" s="6"/>
      <c r="C443" s="6"/>
      <c r="D443" s="103"/>
      <c r="E443" s="103"/>
      <c r="F443" s="103"/>
      <c r="G443" s="103"/>
      <c r="H443" s="6"/>
      <c r="I443" s="104"/>
      <c r="J443" s="104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s="2" customFormat="1" x14ac:dyDescent="0.2">
      <c r="B444" s="6"/>
      <c r="C444" s="6"/>
      <c r="D444" s="103"/>
      <c r="E444" s="103"/>
      <c r="F444" s="103"/>
      <c r="G444" s="103"/>
      <c r="H444" s="6"/>
      <c r="I444" s="104"/>
      <c r="J444" s="104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s="2" customFormat="1" x14ac:dyDescent="0.2">
      <c r="B445" s="6"/>
      <c r="C445" s="6"/>
      <c r="D445" s="103"/>
      <c r="E445" s="103"/>
      <c r="F445" s="103"/>
      <c r="G445" s="103"/>
      <c r="H445" s="6"/>
      <c r="I445" s="104"/>
      <c r="J445" s="104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s="2" customFormat="1" x14ac:dyDescent="0.2">
      <c r="B446" s="6"/>
      <c r="C446" s="6"/>
      <c r="D446" s="103"/>
      <c r="E446" s="103"/>
      <c r="F446" s="103"/>
      <c r="G446" s="103"/>
      <c r="H446" s="6"/>
      <c r="I446" s="104"/>
      <c r="J446" s="104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s="2" customFormat="1" x14ac:dyDescent="0.2">
      <c r="B447" s="6"/>
      <c r="C447" s="6"/>
      <c r="D447" s="103"/>
      <c r="E447" s="103"/>
      <c r="F447" s="103"/>
      <c r="G447" s="103"/>
      <c r="H447" s="6"/>
      <c r="I447" s="104"/>
      <c r="J447" s="104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s="2" customFormat="1" x14ac:dyDescent="0.2">
      <c r="B448" s="6"/>
      <c r="C448" s="6"/>
      <c r="D448" s="103"/>
      <c r="E448" s="103"/>
      <c r="F448" s="103"/>
      <c r="G448" s="103"/>
      <c r="H448" s="6"/>
      <c r="I448" s="104"/>
      <c r="J448" s="104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s="2" customFormat="1" x14ac:dyDescent="0.2">
      <c r="B449" s="6"/>
      <c r="C449" s="6"/>
      <c r="D449" s="103"/>
      <c r="E449" s="103"/>
      <c r="F449" s="103"/>
      <c r="G449" s="103"/>
      <c r="H449" s="6"/>
      <c r="I449" s="104"/>
      <c r="J449" s="104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s="2" customFormat="1" x14ac:dyDescent="0.2">
      <c r="B450" s="6"/>
      <c r="C450" s="6"/>
      <c r="D450" s="103"/>
      <c r="E450" s="103"/>
      <c r="F450" s="103"/>
      <c r="G450" s="103"/>
      <c r="H450" s="6"/>
      <c r="I450" s="104"/>
      <c r="J450" s="104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s="2" customFormat="1" x14ac:dyDescent="0.2">
      <c r="B451" s="6"/>
      <c r="C451" s="6"/>
      <c r="D451" s="103"/>
      <c r="E451" s="103"/>
      <c r="F451" s="103"/>
      <c r="G451" s="103"/>
      <c r="H451" s="6"/>
      <c r="I451" s="104"/>
      <c r="J451" s="104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s="2" customFormat="1" x14ac:dyDescent="0.2">
      <c r="B452" s="6"/>
      <c r="C452" s="6"/>
      <c r="D452" s="103"/>
      <c r="E452" s="103"/>
      <c r="F452" s="103"/>
      <c r="G452" s="103"/>
      <c r="H452" s="6"/>
      <c r="I452" s="104"/>
      <c r="J452" s="104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s="2" customFormat="1" x14ac:dyDescent="0.2">
      <c r="B453" s="6"/>
      <c r="C453" s="6"/>
      <c r="D453" s="103"/>
      <c r="E453" s="103"/>
      <c r="F453" s="103"/>
      <c r="G453" s="103"/>
      <c r="H453" s="6"/>
      <c r="I453" s="104"/>
      <c r="J453" s="104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s="2" customFormat="1" x14ac:dyDescent="0.2">
      <c r="B454" s="6"/>
      <c r="C454" s="6"/>
      <c r="D454" s="103"/>
      <c r="E454" s="103"/>
      <c r="F454" s="103"/>
      <c r="G454" s="103"/>
      <c r="H454" s="6"/>
      <c r="I454" s="104"/>
      <c r="J454" s="104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s="2" customFormat="1" x14ac:dyDescent="0.2">
      <c r="B455" s="6"/>
      <c r="C455" s="6"/>
      <c r="D455" s="103"/>
      <c r="E455" s="103"/>
      <c r="F455" s="103"/>
      <c r="G455" s="103"/>
      <c r="H455" s="6"/>
      <c r="I455" s="104"/>
      <c r="J455" s="104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s="2" customFormat="1" x14ac:dyDescent="0.2">
      <c r="B456" s="6"/>
      <c r="C456" s="6"/>
      <c r="D456" s="103"/>
      <c r="E456" s="103"/>
      <c r="F456" s="103"/>
      <c r="G456" s="103"/>
      <c r="H456" s="6"/>
      <c r="I456" s="104"/>
      <c r="J456" s="104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s="2" customFormat="1" x14ac:dyDescent="0.2">
      <c r="B457" s="6"/>
      <c r="C457" s="6"/>
      <c r="D457" s="103"/>
      <c r="E457" s="103"/>
      <c r="F457" s="103"/>
      <c r="G457" s="103"/>
      <c r="H457" s="6"/>
      <c r="I457" s="104"/>
      <c r="J457" s="104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s="2" customFormat="1" x14ac:dyDescent="0.2">
      <c r="B458" s="6"/>
      <c r="C458" s="6"/>
      <c r="D458" s="103"/>
      <c r="E458" s="103"/>
      <c r="F458" s="103"/>
      <c r="G458" s="103"/>
      <c r="H458" s="6"/>
      <c r="I458" s="104"/>
      <c r="J458" s="104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s="2" customFormat="1" x14ac:dyDescent="0.2">
      <c r="B459" s="6"/>
      <c r="C459" s="6"/>
      <c r="D459" s="103"/>
      <c r="E459" s="103"/>
      <c r="F459" s="103"/>
      <c r="G459" s="103"/>
      <c r="H459" s="6"/>
      <c r="I459" s="104"/>
      <c r="J459" s="104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s="2" customFormat="1" x14ac:dyDescent="0.2">
      <c r="B460" s="6"/>
      <c r="C460" s="6"/>
      <c r="D460" s="103"/>
      <c r="E460" s="103"/>
      <c r="F460" s="103"/>
      <c r="G460" s="103"/>
      <c r="H460" s="6"/>
      <c r="I460" s="104"/>
      <c r="J460" s="104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s="2" customFormat="1" x14ac:dyDescent="0.2">
      <c r="B461" s="6"/>
      <c r="C461" s="6"/>
      <c r="D461" s="103"/>
      <c r="E461" s="103"/>
      <c r="F461" s="103"/>
      <c r="G461" s="103"/>
      <c r="H461" s="6"/>
      <c r="I461" s="104"/>
      <c r="J461" s="104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s="2" customFormat="1" x14ac:dyDescent="0.2">
      <c r="B462" s="6"/>
      <c r="C462" s="6"/>
      <c r="D462" s="103"/>
      <c r="E462" s="103"/>
      <c r="F462" s="103"/>
      <c r="G462" s="103"/>
      <c r="H462" s="6"/>
      <c r="I462" s="104"/>
      <c r="J462" s="104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s="2" customFormat="1" x14ac:dyDescent="0.2">
      <c r="B463" s="6"/>
      <c r="C463" s="6"/>
      <c r="D463" s="103"/>
      <c r="E463" s="103"/>
      <c r="F463" s="103"/>
      <c r="G463" s="103"/>
      <c r="H463" s="6"/>
      <c r="I463" s="104"/>
      <c r="J463" s="104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s="2" customFormat="1" x14ac:dyDescent="0.2">
      <c r="B464" s="6"/>
      <c r="C464" s="6"/>
      <c r="D464" s="103"/>
      <c r="E464" s="103"/>
      <c r="F464" s="103"/>
      <c r="G464" s="103"/>
      <c r="H464" s="6"/>
      <c r="I464" s="104"/>
      <c r="J464" s="104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s="2" customFormat="1" x14ac:dyDescent="0.2">
      <c r="B465" s="6"/>
      <c r="C465" s="6"/>
      <c r="D465" s="103"/>
      <c r="E465" s="103"/>
      <c r="F465" s="103"/>
      <c r="G465" s="103"/>
      <c r="H465" s="6"/>
      <c r="I465" s="104"/>
      <c r="J465" s="104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s="2" customFormat="1" x14ac:dyDescent="0.2">
      <c r="B466" s="6"/>
      <c r="C466" s="6"/>
      <c r="D466" s="103"/>
      <c r="E466" s="103"/>
      <c r="F466" s="103"/>
      <c r="G466" s="103"/>
      <c r="H466" s="6"/>
      <c r="I466" s="104"/>
      <c r="J466" s="104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s="2" customFormat="1" x14ac:dyDescent="0.2">
      <c r="B467" s="6"/>
      <c r="C467" s="6"/>
      <c r="D467" s="103"/>
      <c r="E467" s="103"/>
      <c r="F467" s="103"/>
      <c r="G467" s="103"/>
      <c r="H467" s="6"/>
      <c r="I467" s="104"/>
      <c r="J467" s="104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s="2" customFormat="1" x14ac:dyDescent="0.2">
      <c r="B468" s="6"/>
      <c r="C468" s="6"/>
      <c r="D468" s="103"/>
      <c r="E468" s="103"/>
      <c r="F468" s="103"/>
      <c r="G468" s="103"/>
      <c r="H468" s="6"/>
      <c r="I468" s="104"/>
      <c r="J468" s="104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s="2" customFormat="1" x14ac:dyDescent="0.2">
      <c r="B469" s="6"/>
      <c r="C469" s="6"/>
      <c r="D469" s="103"/>
      <c r="E469" s="103"/>
      <c r="F469" s="103"/>
      <c r="G469" s="103"/>
      <c r="H469" s="6"/>
      <c r="I469" s="104"/>
      <c r="J469" s="104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s="2" customFormat="1" x14ac:dyDescent="0.2">
      <c r="B470" s="6"/>
      <c r="C470" s="6"/>
      <c r="D470" s="103"/>
      <c r="E470" s="103"/>
      <c r="F470" s="103"/>
      <c r="G470" s="103"/>
      <c r="H470" s="6"/>
      <c r="I470" s="104"/>
      <c r="J470" s="104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s="2" customFormat="1" x14ac:dyDescent="0.2">
      <c r="B471" s="6"/>
      <c r="C471" s="6"/>
      <c r="D471" s="103"/>
      <c r="E471" s="103"/>
      <c r="F471" s="103"/>
      <c r="G471" s="103"/>
      <c r="H471" s="6"/>
      <c r="I471" s="104"/>
      <c r="J471" s="104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s="2" customFormat="1" x14ac:dyDescent="0.2">
      <c r="B472" s="6"/>
      <c r="C472" s="6"/>
      <c r="D472" s="103"/>
      <c r="E472" s="103"/>
      <c r="F472" s="103"/>
      <c r="G472" s="103"/>
      <c r="H472" s="6"/>
      <c r="I472" s="104"/>
      <c r="J472" s="104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s="2" customFormat="1" x14ac:dyDescent="0.2">
      <c r="B473" s="6"/>
      <c r="C473" s="6"/>
      <c r="D473" s="103"/>
      <c r="E473" s="103"/>
      <c r="F473" s="103"/>
      <c r="G473" s="103"/>
      <c r="H473" s="6"/>
      <c r="I473" s="104"/>
      <c r="J473" s="104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s="2" customFormat="1" x14ac:dyDescent="0.2">
      <c r="B474" s="6"/>
      <c r="C474" s="6"/>
      <c r="D474" s="103"/>
      <c r="E474" s="103"/>
      <c r="F474" s="103"/>
      <c r="G474" s="103"/>
      <c r="H474" s="6"/>
      <c r="I474" s="104"/>
      <c r="J474" s="104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s="2" customFormat="1" x14ac:dyDescent="0.2">
      <c r="B475" s="6"/>
      <c r="C475" s="6"/>
      <c r="D475" s="103"/>
      <c r="E475" s="103"/>
      <c r="F475" s="103"/>
      <c r="G475" s="103"/>
      <c r="H475" s="6"/>
      <c r="I475" s="104"/>
      <c r="J475" s="104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s="2" customFormat="1" x14ac:dyDescent="0.2">
      <c r="B476" s="6"/>
      <c r="C476" s="6"/>
      <c r="D476" s="103"/>
      <c r="E476" s="103"/>
      <c r="F476" s="103"/>
      <c r="G476" s="103"/>
      <c r="H476" s="6"/>
      <c r="I476" s="104"/>
      <c r="J476" s="104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s="2" customFormat="1" x14ac:dyDescent="0.2">
      <c r="B477" s="6"/>
      <c r="C477" s="6"/>
      <c r="D477" s="103"/>
      <c r="E477" s="103"/>
      <c r="F477" s="103"/>
      <c r="G477" s="103"/>
      <c r="H477" s="6"/>
      <c r="I477" s="104"/>
      <c r="J477" s="104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s="2" customFormat="1" x14ac:dyDescent="0.2">
      <c r="B478" s="6"/>
      <c r="C478" s="6"/>
      <c r="D478" s="103"/>
      <c r="E478" s="103"/>
      <c r="F478" s="103"/>
      <c r="G478" s="103"/>
      <c r="H478" s="6"/>
      <c r="I478" s="104"/>
      <c r="J478" s="104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s="2" customFormat="1" x14ac:dyDescent="0.2">
      <c r="B479" s="6"/>
      <c r="C479" s="6"/>
      <c r="D479" s="103"/>
      <c r="E479" s="103"/>
      <c r="F479" s="103"/>
      <c r="G479" s="103"/>
      <c r="H479" s="6"/>
      <c r="I479" s="104"/>
      <c r="J479" s="104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s="2" customFormat="1" x14ac:dyDescent="0.2">
      <c r="B480" s="6"/>
      <c r="C480" s="6"/>
      <c r="D480" s="103"/>
      <c r="E480" s="103"/>
      <c r="F480" s="103"/>
      <c r="G480" s="103"/>
      <c r="H480" s="6"/>
      <c r="I480" s="104"/>
      <c r="J480" s="104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s="2" customFormat="1" x14ac:dyDescent="0.2">
      <c r="B481" s="6"/>
      <c r="C481" s="6"/>
      <c r="D481" s="103"/>
      <c r="E481" s="103"/>
      <c r="F481" s="103"/>
      <c r="G481" s="103"/>
      <c r="H481" s="6"/>
      <c r="I481" s="104"/>
      <c r="J481" s="104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s="2" customFormat="1" x14ac:dyDescent="0.2">
      <c r="B482" s="6"/>
      <c r="C482" s="6"/>
      <c r="D482" s="103"/>
      <c r="E482" s="103"/>
      <c r="F482" s="103"/>
      <c r="G482" s="103"/>
      <c r="H482" s="6"/>
      <c r="I482" s="104"/>
      <c r="J482" s="104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s="2" customFormat="1" x14ac:dyDescent="0.2">
      <c r="B483" s="6"/>
      <c r="C483" s="6"/>
      <c r="D483" s="103"/>
      <c r="E483" s="103"/>
      <c r="F483" s="103"/>
      <c r="G483" s="103"/>
      <c r="H483" s="6"/>
      <c r="I483" s="104"/>
      <c r="J483" s="104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s="2" customFormat="1" x14ac:dyDescent="0.2">
      <c r="B484" s="6"/>
      <c r="C484" s="6"/>
      <c r="D484" s="103"/>
      <c r="E484" s="103"/>
      <c r="F484" s="103"/>
      <c r="G484" s="103"/>
      <c r="H484" s="6"/>
      <c r="I484" s="104"/>
      <c r="J484" s="104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s="2" customFormat="1" x14ac:dyDescent="0.2">
      <c r="B485" s="6"/>
      <c r="C485" s="6"/>
      <c r="D485" s="103"/>
      <c r="E485" s="103"/>
      <c r="F485" s="103"/>
      <c r="G485" s="103"/>
      <c r="H485" s="6"/>
      <c r="I485" s="104"/>
      <c r="J485" s="104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s="2" customFormat="1" x14ac:dyDescent="0.2">
      <c r="B486" s="6"/>
      <c r="C486" s="6"/>
      <c r="D486" s="103"/>
      <c r="E486" s="103"/>
      <c r="F486" s="103"/>
      <c r="G486" s="103"/>
      <c r="H486" s="6"/>
      <c r="I486" s="104"/>
      <c r="J486" s="104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s="2" customFormat="1" x14ac:dyDescent="0.2">
      <c r="B487" s="6"/>
      <c r="C487" s="6"/>
      <c r="D487" s="103"/>
      <c r="E487" s="103"/>
      <c r="F487" s="103"/>
      <c r="G487" s="103"/>
      <c r="H487" s="6"/>
      <c r="I487" s="104"/>
      <c r="J487" s="104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s="2" customFormat="1" x14ac:dyDescent="0.2">
      <c r="B488" s="6"/>
      <c r="C488" s="6"/>
      <c r="D488" s="103"/>
      <c r="E488" s="103"/>
      <c r="F488" s="103"/>
      <c r="G488" s="103"/>
      <c r="H488" s="6"/>
      <c r="I488" s="104"/>
      <c r="J488" s="104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s="2" customFormat="1" x14ac:dyDescent="0.2">
      <c r="B489" s="6"/>
      <c r="C489" s="6"/>
      <c r="D489" s="103"/>
      <c r="E489" s="103"/>
      <c r="F489" s="103"/>
      <c r="G489" s="103"/>
      <c r="H489" s="6"/>
      <c r="I489" s="104"/>
      <c r="J489" s="104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s="2" customFormat="1" x14ac:dyDescent="0.2">
      <c r="B490" s="6"/>
      <c r="C490" s="6"/>
      <c r="D490" s="103"/>
      <c r="E490" s="103"/>
      <c r="F490" s="103"/>
      <c r="G490" s="103"/>
      <c r="H490" s="6"/>
      <c r="I490" s="104"/>
      <c r="J490" s="104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s="2" customFormat="1" x14ac:dyDescent="0.2">
      <c r="B491" s="6"/>
      <c r="C491" s="6"/>
      <c r="D491" s="103"/>
      <c r="E491" s="103"/>
      <c r="F491" s="103"/>
      <c r="G491" s="103"/>
      <c r="H491" s="6"/>
      <c r="I491" s="104"/>
      <c r="J491" s="104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s="2" customFormat="1" x14ac:dyDescent="0.2">
      <c r="B492" s="6"/>
      <c r="C492" s="6"/>
      <c r="D492" s="103"/>
      <c r="E492" s="103"/>
      <c r="F492" s="103"/>
      <c r="G492" s="103"/>
      <c r="H492" s="6"/>
      <c r="I492" s="104"/>
      <c r="J492" s="104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s="2" customFormat="1" x14ac:dyDescent="0.2">
      <c r="B493" s="6"/>
      <c r="C493" s="6"/>
      <c r="D493" s="103"/>
      <c r="E493" s="103"/>
      <c r="F493" s="103"/>
      <c r="G493" s="103"/>
      <c r="H493" s="6"/>
      <c r="I493" s="104"/>
      <c r="J493" s="104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s="2" customFormat="1" x14ac:dyDescent="0.2">
      <c r="B494" s="6"/>
      <c r="C494" s="6"/>
      <c r="D494" s="103"/>
      <c r="E494" s="103"/>
      <c r="F494" s="103"/>
      <c r="G494" s="103"/>
      <c r="H494" s="6"/>
      <c r="I494" s="104"/>
      <c r="J494" s="104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s="2" customFormat="1" x14ac:dyDescent="0.2">
      <c r="B495" s="6"/>
      <c r="C495" s="6"/>
      <c r="D495" s="103"/>
      <c r="E495" s="103"/>
      <c r="F495" s="103"/>
      <c r="G495" s="103"/>
      <c r="H495" s="6"/>
      <c r="I495" s="104"/>
      <c r="J495" s="104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s="2" customFormat="1" x14ac:dyDescent="0.2">
      <c r="B496" s="6"/>
      <c r="C496" s="6"/>
      <c r="D496" s="103"/>
      <c r="E496" s="103"/>
      <c r="F496" s="103"/>
      <c r="G496" s="103"/>
      <c r="H496" s="6"/>
      <c r="I496" s="104"/>
      <c r="J496" s="104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s="2" customFormat="1" x14ac:dyDescent="0.2">
      <c r="B497" s="6"/>
      <c r="C497" s="6"/>
      <c r="D497" s="103"/>
      <c r="E497" s="103"/>
      <c r="F497" s="103"/>
      <c r="G497" s="103"/>
      <c r="H497" s="6"/>
      <c r="I497" s="104"/>
      <c r="J497" s="104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s="2" customFormat="1" x14ac:dyDescent="0.2">
      <c r="B498" s="6"/>
      <c r="C498" s="6"/>
      <c r="D498" s="103"/>
      <c r="E498" s="103"/>
      <c r="F498" s="103"/>
      <c r="G498" s="103"/>
      <c r="H498" s="6"/>
      <c r="I498" s="104"/>
      <c r="J498" s="104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s="2" customFormat="1" x14ac:dyDescent="0.2">
      <c r="B499" s="6"/>
      <c r="C499" s="6"/>
      <c r="D499" s="103"/>
      <c r="E499" s="103"/>
      <c r="F499" s="103"/>
      <c r="G499" s="103"/>
      <c r="H499" s="6"/>
      <c r="I499" s="104"/>
      <c r="J499" s="104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s="2" customFormat="1" x14ac:dyDescent="0.2">
      <c r="B500" s="6"/>
      <c r="C500" s="6"/>
      <c r="D500" s="103"/>
      <c r="E500" s="103"/>
      <c r="F500" s="103"/>
      <c r="G500" s="103"/>
      <c r="H500" s="6"/>
      <c r="I500" s="104"/>
      <c r="J500" s="104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s="2" customFormat="1" x14ac:dyDescent="0.2">
      <c r="B501" s="6"/>
      <c r="C501" s="6"/>
      <c r="D501" s="103"/>
      <c r="E501" s="103"/>
      <c r="F501" s="103"/>
      <c r="G501" s="103"/>
      <c r="H501" s="6"/>
      <c r="I501" s="104"/>
      <c r="J501" s="104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s="2" customFormat="1" x14ac:dyDescent="0.2">
      <c r="B502" s="6"/>
      <c r="C502" s="6"/>
      <c r="D502" s="103"/>
      <c r="E502" s="103"/>
      <c r="F502" s="103"/>
      <c r="G502" s="103"/>
      <c r="H502" s="6"/>
      <c r="I502" s="104"/>
      <c r="J502" s="104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s="2" customFormat="1" x14ac:dyDescent="0.2">
      <c r="B503" s="6"/>
      <c r="C503" s="6"/>
      <c r="D503" s="103"/>
      <c r="E503" s="103"/>
      <c r="F503" s="103"/>
      <c r="G503" s="103"/>
      <c r="H503" s="6"/>
      <c r="I503" s="104"/>
      <c r="J503" s="104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s="2" customFormat="1" x14ac:dyDescent="0.2">
      <c r="B504" s="6"/>
      <c r="C504" s="6"/>
      <c r="D504" s="103"/>
      <c r="E504" s="103"/>
      <c r="F504" s="103"/>
      <c r="G504" s="103"/>
      <c r="H504" s="6"/>
      <c r="I504" s="104"/>
      <c r="J504" s="104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s="2" customFormat="1" x14ac:dyDescent="0.2">
      <c r="B505" s="6"/>
      <c r="C505" s="6"/>
      <c r="D505" s="103"/>
      <c r="E505" s="103"/>
      <c r="F505" s="103"/>
      <c r="G505" s="103"/>
      <c r="H505" s="6"/>
      <c r="I505" s="104"/>
      <c r="J505" s="104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s="2" customFormat="1" x14ac:dyDescent="0.2">
      <c r="B506" s="6"/>
      <c r="C506" s="6"/>
      <c r="D506" s="103"/>
      <c r="E506" s="103"/>
      <c r="F506" s="103"/>
      <c r="G506" s="103"/>
      <c r="H506" s="6"/>
      <c r="I506" s="104"/>
      <c r="J506" s="104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s="2" customFormat="1" x14ac:dyDescent="0.2">
      <c r="B507" s="6"/>
      <c r="C507" s="6"/>
      <c r="D507" s="103"/>
      <c r="E507" s="103"/>
      <c r="F507" s="103"/>
      <c r="G507" s="103"/>
      <c r="H507" s="6"/>
      <c r="I507" s="104"/>
      <c r="J507" s="104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s="2" customFormat="1" x14ac:dyDescent="0.2">
      <c r="B508" s="6"/>
      <c r="C508" s="6"/>
      <c r="D508" s="103"/>
      <c r="E508" s="103"/>
      <c r="F508" s="103"/>
      <c r="G508" s="103"/>
      <c r="H508" s="6"/>
      <c r="I508" s="104"/>
      <c r="J508" s="104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s="2" customFormat="1" x14ac:dyDescent="0.2">
      <c r="B509" s="6"/>
      <c r="C509" s="6"/>
      <c r="D509" s="103"/>
      <c r="E509" s="103"/>
      <c r="F509" s="103"/>
      <c r="G509" s="103"/>
      <c r="H509" s="6"/>
      <c r="I509" s="104"/>
      <c r="J509" s="104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s="2" customFormat="1" x14ac:dyDescent="0.2">
      <c r="B510" s="6"/>
      <c r="C510" s="6"/>
      <c r="D510" s="103"/>
      <c r="E510" s="103"/>
      <c r="F510" s="103"/>
      <c r="G510" s="103"/>
      <c r="H510" s="6"/>
      <c r="I510" s="104"/>
      <c r="J510" s="104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s="2" customFormat="1" x14ac:dyDescent="0.2">
      <c r="B511" s="6"/>
      <c r="C511" s="6"/>
      <c r="D511" s="103"/>
      <c r="E511" s="103"/>
      <c r="F511" s="103"/>
      <c r="G511" s="103"/>
      <c r="H511" s="6"/>
      <c r="I511" s="104"/>
      <c r="J511" s="104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s="2" customFormat="1" x14ac:dyDescent="0.2">
      <c r="B512" s="6"/>
      <c r="C512" s="6"/>
      <c r="D512" s="103"/>
      <c r="E512" s="103"/>
      <c r="F512" s="103"/>
      <c r="G512" s="103"/>
      <c r="H512" s="6"/>
      <c r="I512" s="104"/>
      <c r="J512" s="104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s="2" customFormat="1" x14ac:dyDescent="0.2">
      <c r="B513" s="6"/>
      <c r="C513" s="6"/>
      <c r="D513" s="103"/>
      <c r="E513" s="103"/>
      <c r="F513" s="103"/>
      <c r="G513" s="103"/>
      <c r="H513" s="6"/>
      <c r="I513" s="104"/>
      <c r="J513" s="104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s="2" customFormat="1" x14ac:dyDescent="0.2">
      <c r="B514" s="6"/>
      <c r="C514" s="6"/>
      <c r="D514" s="103"/>
      <c r="E514" s="103"/>
      <c r="F514" s="103"/>
      <c r="G514" s="103"/>
      <c r="H514" s="6"/>
      <c r="I514" s="104"/>
      <c r="J514" s="104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s="2" customFormat="1" x14ac:dyDescent="0.2">
      <c r="B515" s="6"/>
      <c r="C515" s="6"/>
      <c r="D515" s="103"/>
      <c r="E515" s="103"/>
      <c r="F515" s="103"/>
      <c r="G515" s="103"/>
      <c r="H515" s="6"/>
      <c r="I515" s="104"/>
      <c r="J515" s="104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s="2" customFormat="1" x14ac:dyDescent="0.2">
      <c r="B516" s="6"/>
      <c r="C516" s="6"/>
      <c r="D516" s="103"/>
      <c r="E516" s="103"/>
      <c r="F516" s="103"/>
      <c r="G516" s="103"/>
      <c r="H516" s="6"/>
      <c r="I516" s="104"/>
      <c r="J516" s="104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s="2" customFormat="1" x14ac:dyDescent="0.2">
      <c r="B517" s="6"/>
      <c r="C517" s="6"/>
      <c r="D517" s="103"/>
      <c r="E517" s="103"/>
      <c r="F517" s="103"/>
      <c r="G517" s="103"/>
      <c r="H517" s="6"/>
      <c r="I517" s="104"/>
      <c r="J517" s="104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s="2" customFormat="1" x14ac:dyDescent="0.2">
      <c r="B518" s="6"/>
      <c r="C518" s="6"/>
      <c r="D518" s="103"/>
      <c r="E518" s="103"/>
      <c r="F518" s="103"/>
      <c r="G518" s="103"/>
      <c r="H518" s="6"/>
      <c r="I518" s="104"/>
      <c r="J518" s="104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s="2" customFormat="1" x14ac:dyDescent="0.2">
      <c r="B519" s="6"/>
      <c r="C519" s="6"/>
      <c r="D519" s="103"/>
      <c r="E519" s="103"/>
      <c r="F519" s="103"/>
      <c r="G519" s="103"/>
      <c r="H519" s="6"/>
      <c r="I519" s="104"/>
      <c r="J519" s="104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s="2" customFormat="1" x14ac:dyDescent="0.2">
      <c r="B520" s="6"/>
      <c r="C520" s="6"/>
      <c r="D520" s="103"/>
      <c r="E520" s="103"/>
      <c r="F520" s="103"/>
      <c r="G520" s="103"/>
      <c r="H520" s="6"/>
      <c r="I520" s="104"/>
      <c r="J520" s="104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s="2" customFormat="1" x14ac:dyDescent="0.2">
      <c r="B521" s="6"/>
      <c r="C521" s="6"/>
      <c r="D521" s="103"/>
      <c r="E521" s="103"/>
      <c r="F521" s="103"/>
      <c r="G521" s="103"/>
      <c r="H521" s="6"/>
      <c r="I521" s="104"/>
      <c r="J521" s="104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s="2" customFormat="1" x14ac:dyDescent="0.2">
      <c r="B522" s="6"/>
      <c r="C522" s="6"/>
      <c r="D522" s="103"/>
      <c r="E522" s="103"/>
      <c r="F522" s="103"/>
      <c r="G522" s="103"/>
      <c r="H522" s="6"/>
      <c r="I522" s="104"/>
      <c r="J522" s="104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s="2" customFormat="1" x14ac:dyDescent="0.2">
      <c r="B523" s="6"/>
      <c r="C523" s="6"/>
      <c r="D523" s="103"/>
      <c r="E523" s="103"/>
      <c r="F523" s="103"/>
      <c r="G523" s="103"/>
      <c r="H523" s="6"/>
      <c r="I523" s="104"/>
      <c r="J523" s="104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s="2" customFormat="1" x14ac:dyDescent="0.2">
      <c r="B524" s="6"/>
      <c r="C524" s="6"/>
      <c r="D524" s="103"/>
      <c r="E524" s="103"/>
      <c r="F524" s="103"/>
      <c r="G524" s="103"/>
      <c r="H524" s="6"/>
      <c r="I524" s="104"/>
      <c r="J524" s="104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s="2" customFormat="1" x14ac:dyDescent="0.2">
      <c r="B525" s="6"/>
      <c r="C525" s="6"/>
      <c r="D525" s="103"/>
      <c r="E525" s="103"/>
      <c r="F525" s="103"/>
      <c r="G525" s="103"/>
      <c r="H525" s="6"/>
      <c r="I525" s="104"/>
      <c r="J525" s="104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s="2" customFormat="1" x14ac:dyDescent="0.2">
      <c r="B526" s="6"/>
      <c r="C526" s="6"/>
      <c r="D526" s="103"/>
      <c r="E526" s="103"/>
      <c r="F526" s="103"/>
      <c r="G526" s="103"/>
      <c r="H526" s="6"/>
      <c r="I526" s="104"/>
      <c r="J526" s="104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s="2" customFormat="1" x14ac:dyDescent="0.2">
      <c r="B527" s="6"/>
      <c r="C527" s="6"/>
      <c r="D527" s="103"/>
      <c r="E527" s="103"/>
      <c r="F527" s="103"/>
      <c r="G527" s="103"/>
      <c r="H527" s="6"/>
      <c r="I527" s="104"/>
      <c r="J527" s="104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s="2" customFormat="1" x14ac:dyDescent="0.2">
      <c r="B528" s="6"/>
      <c r="C528" s="6"/>
      <c r="D528" s="103"/>
      <c r="E528" s="103"/>
      <c r="F528" s="103"/>
      <c r="G528" s="103"/>
      <c r="H528" s="6"/>
      <c r="I528" s="104"/>
      <c r="J528" s="104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s="2" customFormat="1" x14ac:dyDescent="0.2">
      <c r="B529" s="6"/>
      <c r="C529" s="6"/>
      <c r="D529" s="103"/>
      <c r="E529" s="103"/>
      <c r="F529" s="103"/>
      <c r="G529" s="103"/>
      <c r="H529" s="6"/>
      <c r="I529" s="104"/>
      <c r="J529" s="104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s="2" customFormat="1" x14ac:dyDescent="0.2">
      <c r="B530" s="6"/>
      <c r="C530" s="6"/>
      <c r="D530" s="103"/>
      <c r="E530" s="103"/>
      <c r="F530" s="103"/>
      <c r="G530" s="103"/>
      <c r="H530" s="6"/>
      <c r="I530" s="104"/>
      <c r="J530" s="104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s="2" customFormat="1" x14ac:dyDescent="0.2">
      <c r="B531" s="6"/>
      <c r="C531" s="6"/>
      <c r="D531" s="103"/>
      <c r="E531" s="103"/>
      <c r="F531" s="103"/>
      <c r="G531" s="103"/>
      <c r="H531" s="6"/>
      <c r="I531" s="104"/>
      <c r="J531" s="104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s="2" customFormat="1" x14ac:dyDescent="0.2">
      <c r="B532" s="6"/>
      <c r="C532" s="6"/>
      <c r="D532" s="103"/>
      <c r="E532" s="103"/>
      <c r="F532" s="103"/>
      <c r="G532" s="103"/>
      <c r="H532" s="6"/>
      <c r="I532" s="104"/>
      <c r="J532" s="104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s="2" customFormat="1" x14ac:dyDescent="0.2">
      <c r="B533" s="6"/>
      <c r="C533" s="6"/>
      <c r="D533" s="103"/>
      <c r="E533" s="103"/>
      <c r="F533" s="103"/>
      <c r="G533" s="103"/>
      <c r="H533" s="6"/>
      <c r="I533" s="104"/>
      <c r="J533" s="104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s="2" customFormat="1" x14ac:dyDescent="0.2">
      <c r="B534" s="6"/>
      <c r="C534" s="6"/>
      <c r="D534" s="103"/>
      <c r="E534" s="103"/>
      <c r="F534" s="103"/>
      <c r="G534" s="103"/>
      <c r="H534" s="6"/>
      <c r="I534" s="104"/>
      <c r="J534" s="104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s="2" customFormat="1" x14ac:dyDescent="0.2">
      <c r="B535" s="6"/>
      <c r="C535" s="6"/>
      <c r="D535" s="103"/>
      <c r="E535" s="103"/>
      <c r="F535" s="103"/>
      <c r="G535" s="103"/>
      <c r="H535" s="6"/>
      <c r="I535" s="104"/>
      <c r="J535" s="104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s="2" customFormat="1" x14ac:dyDescent="0.2">
      <c r="B536" s="6"/>
      <c r="C536" s="6"/>
      <c r="D536" s="103"/>
      <c r="E536" s="103"/>
      <c r="F536" s="103"/>
      <c r="G536" s="103"/>
      <c r="H536" s="6"/>
      <c r="I536" s="104"/>
      <c r="J536" s="104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s="2" customFormat="1" x14ac:dyDescent="0.2">
      <c r="B537" s="6"/>
      <c r="C537" s="6"/>
      <c r="D537" s="103"/>
      <c r="E537" s="103"/>
      <c r="F537" s="103"/>
      <c r="G537" s="103"/>
      <c r="H537" s="6"/>
      <c r="I537" s="104"/>
      <c r="J537" s="104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s="2" customFormat="1" x14ac:dyDescent="0.2">
      <c r="B538" s="6"/>
      <c r="C538" s="6"/>
      <c r="D538" s="103"/>
      <c r="E538" s="103"/>
      <c r="F538" s="103"/>
      <c r="G538" s="103"/>
      <c r="H538" s="6"/>
      <c r="I538" s="104"/>
      <c r="J538" s="104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s="2" customFormat="1" x14ac:dyDescent="0.2">
      <c r="B539" s="6"/>
      <c r="C539" s="6"/>
      <c r="D539" s="103"/>
      <c r="E539" s="103"/>
      <c r="F539" s="103"/>
      <c r="G539" s="103"/>
      <c r="H539" s="6"/>
      <c r="I539" s="104"/>
      <c r="J539" s="104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s="2" customFormat="1" x14ac:dyDescent="0.2">
      <c r="B540" s="6"/>
      <c r="C540" s="6"/>
      <c r="D540" s="103"/>
      <c r="E540" s="103"/>
      <c r="F540" s="103"/>
      <c r="G540" s="103"/>
      <c r="H540" s="6"/>
      <c r="I540" s="104"/>
      <c r="J540" s="104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s="2" customFormat="1" x14ac:dyDescent="0.2">
      <c r="B541" s="6"/>
      <c r="C541" s="6"/>
      <c r="D541" s="103"/>
      <c r="E541" s="103"/>
      <c r="F541" s="103"/>
      <c r="G541" s="103"/>
      <c r="H541" s="6"/>
      <c r="I541" s="104"/>
      <c r="J541" s="104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s="2" customFormat="1" x14ac:dyDescent="0.2">
      <c r="B542" s="6"/>
      <c r="C542" s="6"/>
      <c r="D542" s="103"/>
      <c r="E542" s="103"/>
      <c r="F542" s="103"/>
      <c r="G542" s="103"/>
      <c r="H542" s="6"/>
      <c r="I542" s="104"/>
      <c r="J542" s="104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s="2" customFormat="1" x14ac:dyDescent="0.2">
      <c r="B543" s="6"/>
      <c r="C543" s="6"/>
      <c r="D543" s="103"/>
      <c r="E543" s="103"/>
      <c r="F543" s="103"/>
      <c r="G543" s="103"/>
      <c r="H543" s="6"/>
      <c r="I543" s="104"/>
      <c r="J543" s="104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s="2" customFormat="1" x14ac:dyDescent="0.2">
      <c r="B544" s="6"/>
      <c r="C544" s="6"/>
      <c r="D544" s="103"/>
      <c r="E544" s="103"/>
      <c r="F544" s="103"/>
      <c r="G544" s="103"/>
      <c r="H544" s="6"/>
      <c r="I544" s="104"/>
      <c r="J544" s="104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s="2" customFormat="1" x14ac:dyDescent="0.2">
      <c r="B545" s="6"/>
      <c r="C545" s="6"/>
      <c r="D545" s="103"/>
      <c r="E545" s="103"/>
      <c r="F545" s="103"/>
      <c r="G545" s="103"/>
      <c r="H545" s="6"/>
      <c r="I545" s="104"/>
      <c r="J545" s="104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s="2" customFormat="1" x14ac:dyDescent="0.2">
      <c r="B546" s="6"/>
      <c r="C546" s="6"/>
      <c r="D546" s="103"/>
      <c r="E546" s="103"/>
      <c r="F546" s="103"/>
      <c r="G546" s="103"/>
      <c r="H546" s="6"/>
      <c r="I546" s="104"/>
      <c r="J546" s="104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s="2" customFormat="1" x14ac:dyDescent="0.2">
      <c r="B547" s="6"/>
      <c r="C547" s="6"/>
      <c r="D547" s="103"/>
      <c r="E547" s="103"/>
      <c r="F547" s="103"/>
      <c r="G547" s="103"/>
      <c r="H547" s="6"/>
      <c r="I547" s="104"/>
      <c r="J547" s="104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s="2" customFormat="1" x14ac:dyDescent="0.2">
      <c r="B548" s="6"/>
      <c r="C548" s="6"/>
      <c r="D548" s="103"/>
      <c r="E548" s="103"/>
      <c r="F548" s="103"/>
      <c r="G548" s="103"/>
      <c r="H548" s="6"/>
      <c r="I548" s="104"/>
      <c r="J548" s="104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s="2" customFormat="1" x14ac:dyDescent="0.2">
      <c r="B549" s="6"/>
      <c r="C549" s="6"/>
      <c r="D549" s="103"/>
      <c r="E549" s="103"/>
      <c r="F549" s="103"/>
      <c r="G549" s="103"/>
      <c r="H549" s="6"/>
      <c r="I549" s="104"/>
      <c r="J549" s="104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s="2" customFormat="1" x14ac:dyDescent="0.2">
      <c r="B550" s="6"/>
      <c r="C550" s="6"/>
      <c r="D550" s="103"/>
      <c r="E550" s="103"/>
      <c r="F550" s="103"/>
      <c r="G550" s="103"/>
      <c r="H550" s="6"/>
      <c r="I550" s="104"/>
      <c r="J550" s="104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s="2" customFormat="1" x14ac:dyDescent="0.2">
      <c r="B551" s="6"/>
      <c r="C551" s="6"/>
      <c r="D551" s="103"/>
      <c r="E551" s="103"/>
      <c r="F551" s="103"/>
      <c r="G551" s="103"/>
      <c r="H551" s="6"/>
      <c r="I551" s="104"/>
      <c r="J551" s="104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s="2" customFormat="1" x14ac:dyDescent="0.2">
      <c r="B552" s="6"/>
      <c r="C552" s="6"/>
      <c r="D552" s="103"/>
      <c r="E552" s="103"/>
      <c r="F552" s="103"/>
      <c r="G552" s="103"/>
      <c r="H552" s="6"/>
      <c r="I552" s="104"/>
      <c r="J552" s="104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s="2" customFormat="1" x14ac:dyDescent="0.2">
      <c r="B553" s="6"/>
      <c r="C553" s="6"/>
      <c r="D553" s="103"/>
      <c r="E553" s="103"/>
      <c r="F553" s="103"/>
      <c r="G553" s="103"/>
      <c r="H553" s="6"/>
      <c r="I553" s="104"/>
      <c r="J553" s="104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s="2" customFormat="1" x14ac:dyDescent="0.2">
      <c r="B554" s="6"/>
      <c r="C554" s="6"/>
      <c r="D554" s="103"/>
      <c r="E554" s="103"/>
      <c r="F554" s="103"/>
      <c r="G554" s="103"/>
      <c r="H554" s="6"/>
      <c r="I554" s="104"/>
      <c r="J554" s="104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s="2" customFormat="1" x14ac:dyDescent="0.2">
      <c r="B555" s="6"/>
      <c r="C555" s="6"/>
      <c r="D555" s="103"/>
      <c r="E555" s="103"/>
      <c r="F555" s="103"/>
      <c r="G555" s="103"/>
      <c r="H555" s="6"/>
      <c r="I555" s="104"/>
      <c r="J555" s="104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s="2" customFormat="1" x14ac:dyDescent="0.2">
      <c r="B556" s="6"/>
      <c r="C556" s="6"/>
      <c r="D556" s="103"/>
      <c r="E556" s="103"/>
      <c r="F556" s="103"/>
      <c r="G556" s="103"/>
      <c r="H556" s="6"/>
      <c r="I556" s="104"/>
      <c r="J556" s="104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s="2" customFormat="1" x14ac:dyDescent="0.2">
      <c r="B557" s="6"/>
      <c r="C557" s="6"/>
      <c r="D557" s="103"/>
      <c r="E557" s="103"/>
      <c r="F557" s="103"/>
      <c r="G557" s="103"/>
      <c r="H557" s="6"/>
      <c r="I557" s="104"/>
      <c r="J557" s="104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s="2" customFormat="1" x14ac:dyDescent="0.2">
      <c r="B558" s="6"/>
      <c r="C558" s="6"/>
      <c r="D558" s="103"/>
      <c r="E558" s="103"/>
      <c r="F558" s="103"/>
      <c r="G558" s="103"/>
      <c r="H558" s="6"/>
      <c r="I558" s="104"/>
      <c r="J558" s="104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s="2" customFormat="1" x14ac:dyDescent="0.2">
      <c r="B559" s="6"/>
      <c r="C559" s="6"/>
      <c r="D559" s="103"/>
      <c r="E559" s="103"/>
      <c r="F559" s="103"/>
      <c r="G559" s="103"/>
      <c r="H559" s="6"/>
      <c r="I559" s="104"/>
      <c r="J559" s="104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s="2" customFormat="1" x14ac:dyDescent="0.2">
      <c r="B560" s="6"/>
      <c r="C560" s="6"/>
      <c r="D560" s="103"/>
      <c r="E560" s="103"/>
      <c r="F560" s="103"/>
      <c r="G560" s="103"/>
      <c r="H560" s="6"/>
      <c r="I560" s="104"/>
      <c r="J560" s="104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s="2" customFormat="1" x14ac:dyDescent="0.2">
      <c r="B561" s="6"/>
      <c r="C561" s="6"/>
      <c r="D561" s="103"/>
      <c r="E561" s="103"/>
      <c r="F561" s="103"/>
      <c r="G561" s="103"/>
      <c r="H561" s="6"/>
      <c r="I561" s="104"/>
      <c r="J561" s="104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s="2" customFormat="1" x14ac:dyDescent="0.2">
      <c r="B562" s="6"/>
      <c r="C562" s="6"/>
      <c r="D562" s="103"/>
      <c r="E562" s="103"/>
      <c r="F562" s="103"/>
      <c r="G562" s="103"/>
      <c r="H562" s="6"/>
      <c r="I562" s="104"/>
      <c r="J562" s="104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s="2" customFormat="1" x14ac:dyDescent="0.2">
      <c r="B563" s="6"/>
      <c r="C563" s="6"/>
      <c r="D563" s="103"/>
      <c r="E563" s="103"/>
      <c r="F563" s="103"/>
      <c r="G563" s="103"/>
      <c r="H563" s="6"/>
      <c r="I563" s="104"/>
      <c r="J563" s="104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s="2" customFormat="1" x14ac:dyDescent="0.2">
      <c r="B564" s="6"/>
      <c r="C564" s="6"/>
      <c r="D564" s="103"/>
      <c r="E564" s="103"/>
      <c r="F564" s="103"/>
      <c r="G564" s="103"/>
      <c r="H564" s="6"/>
      <c r="I564" s="104"/>
      <c r="J564" s="104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s="2" customFormat="1" x14ac:dyDescent="0.2">
      <c r="B565" s="6"/>
      <c r="C565" s="6"/>
      <c r="D565" s="103"/>
      <c r="E565" s="103"/>
      <c r="F565" s="103"/>
      <c r="G565" s="103"/>
      <c r="H565" s="6"/>
      <c r="I565" s="104"/>
      <c r="J565" s="104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s="2" customFormat="1" x14ac:dyDescent="0.2">
      <c r="B566" s="6"/>
      <c r="C566" s="6"/>
      <c r="D566" s="103"/>
      <c r="E566" s="103"/>
      <c r="F566" s="103"/>
      <c r="G566" s="103"/>
      <c r="H566" s="6"/>
      <c r="I566" s="104"/>
      <c r="J566" s="104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s="2" customFormat="1" x14ac:dyDescent="0.2">
      <c r="B567" s="6"/>
      <c r="C567" s="6"/>
      <c r="D567" s="103"/>
      <c r="E567" s="103"/>
      <c r="F567" s="103"/>
      <c r="G567" s="103"/>
      <c r="H567" s="6"/>
      <c r="I567" s="104"/>
      <c r="J567" s="104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s="2" customFormat="1" x14ac:dyDescent="0.2">
      <c r="B568" s="6"/>
      <c r="C568" s="6"/>
      <c r="D568" s="103"/>
      <c r="E568" s="103"/>
      <c r="F568" s="103"/>
      <c r="G568" s="103"/>
      <c r="H568" s="6"/>
      <c r="I568" s="104"/>
      <c r="J568" s="104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s="2" customFormat="1" x14ac:dyDescent="0.2">
      <c r="B569" s="6"/>
      <c r="C569" s="6"/>
      <c r="D569" s="103"/>
      <c r="E569" s="103"/>
      <c r="F569" s="103"/>
      <c r="G569" s="103"/>
      <c r="H569" s="6"/>
      <c r="I569" s="104"/>
      <c r="J569" s="104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s="2" customFormat="1" x14ac:dyDescent="0.2">
      <c r="B570" s="6"/>
      <c r="C570" s="6"/>
      <c r="D570" s="103"/>
      <c r="E570" s="103"/>
      <c r="F570" s="103"/>
      <c r="G570" s="103"/>
      <c r="H570" s="6"/>
      <c r="I570" s="104"/>
      <c r="J570" s="104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s="2" customFormat="1" x14ac:dyDescent="0.2">
      <c r="B571" s="6"/>
      <c r="C571" s="6"/>
      <c r="D571" s="103"/>
      <c r="E571" s="103"/>
      <c r="F571" s="103"/>
      <c r="G571" s="103"/>
      <c r="H571" s="6"/>
      <c r="I571" s="104"/>
      <c r="J571" s="104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s="2" customFormat="1" x14ac:dyDescent="0.2">
      <c r="B572" s="6"/>
      <c r="C572" s="6"/>
      <c r="D572" s="103"/>
      <c r="E572" s="103"/>
      <c r="F572" s="103"/>
      <c r="G572" s="103"/>
      <c r="H572" s="6"/>
      <c r="I572" s="104"/>
      <c r="J572" s="104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s="2" customFormat="1" x14ac:dyDescent="0.2">
      <c r="B573" s="6"/>
      <c r="C573" s="6"/>
      <c r="D573" s="103"/>
      <c r="E573" s="103"/>
      <c r="F573" s="103"/>
      <c r="G573" s="103"/>
      <c r="H573" s="6"/>
      <c r="I573" s="104"/>
      <c r="J573" s="104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s="2" customFormat="1" x14ac:dyDescent="0.2">
      <c r="B574" s="6"/>
      <c r="C574" s="6"/>
      <c r="D574" s="103"/>
      <c r="E574" s="103"/>
      <c r="F574" s="103"/>
      <c r="G574" s="103"/>
      <c r="H574" s="6"/>
      <c r="I574" s="104"/>
      <c r="J574" s="104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s="2" customFormat="1" x14ac:dyDescent="0.2">
      <c r="B575" s="6"/>
      <c r="C575" s="6"/>
      <c r="D575" s="103"/>
      <c r="E575" s="103"/>
      <c r="F575" s="103"/>
      <c r="G575" s="103"/>
      <c r="H575" s="6"/>
      <c r="I575" s="104"/>
      <c r="J575" s="104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s="2" customFormat="1" x14ac:dyDescent="0.2">
      <c r="B576" s="6"/>
      <c r="C576" s="6"/>
      <c r="D576" s="103"/>
      <c r="E576" s="103"/>
      <c r="F576" s="103"/>
      <c r="G576" s="103"/>
      <c r="H576" s="6"/>
      <c r="I576" s="104"/>
      <c r="J576" s="104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s="2" customFormat="1" x14ac:dyDescent="0.2">
      <c r="B577" s="6"/>
      <c r="C577" s="6"/>
      <c r="D577" s="103"/>
      <c r="E577" s="103"/>
      <c r="F577" s="103"/>
      <c r="G577" s="103"/>
      <c r="H577" s="6"/>
      <c r="I577" s="104"/>
      <c r="J577" s="104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s="2" customFormat="1" x14ac:dyDescent="0.2">
      <c r="B578" s="6"/>
      <c r="C578" s="6"/>
      <c r="D578" s="103"/>
      <c r="E578" s="103"/>
      <c r="F578" s="103"/>
      <c r="G578" s="103"/>
      <c r="H578" s="6"/>
      <c r="I578" s="104"/>
      <c r="J578" s="104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s="2" customFormat="1" x14ac:dyDescent="0.2">
      <c r="B579" s="6"/>
      <c r="C579" s="6"/>
      <c r="D579" s="103"/>
      <c r="E579" s="103"/>
      <c r="F579" s="103"/>
      <c r="G579" s="103"/>
      <c r="H579" s="6"/>
      <c r="I579" s="104"/>
      <c r="J579" s="104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s="2" customFormat="1" x14ac:dyDescent="0.2">
      <c r="B580" s="6"/>
      <c r="C580" s="6"/>
      <c r="D580" s="103"/>
      <c r="E580" s="103"/>
      <c r="F580" s="103"/>
      <c r="G580" s="103"/>
      <c r="H580" s="6"/>
      <c r="I580" s="104"/>
      <c r="J580" s="104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s="2" customFormat="1" x14ac:dyDescent="0.2">
      <c r="B581" s="6"/>
      <c r="C581" s="6"/>
      <c r="D581" s="103"/>
      <c r="E581" s="103"/>
      <c r="F581" s="103"/>
      <c r="G581" s="103"/>
      <c r="H581" s="6"/>
      <c r="I581" s="104"/>
      <c r="J581" s="104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s="2" customFormat="1" x14ac:dyDescent="0.2">
      <c r="B582" s="6"/>
      <c r="C582" s="6"/>
      <c r="D582" s="103"/>
      <c r="E582" s="103"/>
      <c r="F582" s="103"/>
      <c r="G582" s="103"/>
      <c r="H582" s="6"/>
      <c r="I582" s="104"/>
      <c r="J582" s="104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s="2" customFormat="1" x14ac:dyDescent="0.2">
      <c r="B583" s="6"/>
      <c r="C583" s="6"/>
      <c r="D583" s="103"/>
      <c r="E583" s="103"/>
      <c r="F583" s="103"/>
      <c r="G583" s="103"/>
      <c r="H583" s="6"/>
      <c r="I583" s="104"/>
      <c r="J583" s="104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s="2" customFormat="1" x14ac:dyDescent="0.2">
      <c r="B584" s="6"/>
      <c r="C584" s="6"/>
      <c r="D584" s="103"/>
      <c r="E584" s="103"/>
      <c r="F584" s="103"/>
      <c r="G584" s="103"/>
      <c r="H584" s="6"/>
      <c r="I584" s="104"/>
      <c r="J584" s="104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s="2" customFormat="1" x14ac:dyDescent="0.2">
      <c r="B585" s="6"/>
      <c r="C585" s="6"/>
      <c r="D585" s="103"/>
      <c r="E585" s="103"/>
      <c r="F585" s="103"/>
      <c r="G585" s="103"/>
      <c r="H585" s="6"/>
      <c r="I585" s="104"/>
      <c r="J585" s="104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s="2" customFormat="1" x14ac:dyDescent="0.2">
      <c r="B586" s="6"/>
      <c r="C586" s="6"/>
      <c r="D586" s="103"/>
      <c r="E586" s="103"/>
      <c r="F586" s="103"/>
      <c r="G586" s="103"/>
      <c r="H586" s="6"/>
      <c r="I586" s="104"/>
      <c r="J586" s="104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s="2" customFormat="1" x14ac:dyDescent="0.2">
      <c r="B587" s="6"/>
      <c r="C587" s="6"/>
      <c r="D587" s="103"/>
      <c r="E587" s="103"/>
      <c r="F587" s="103"/>
      <c r="G587" s="103"/>
      <c r="H587" s="6"/>
      <c r="I587" s="104"/>
      <c r="J587" s="104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s="2" customFormat="1" x14ac:dyDescent="0.2">
      <c r="B588" s="6"/>
      <c r="C588" s="6"/>
      <c r="D588" s="103"/>
      <c r="E588" s="103"/>
      <c r="F588" s="103"/>
      <c r="G588" s="103"/>
      <c r="H588" s="6"/>
      <c r="I588" s="104"/>
      <c r="J588" s="104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s="2" customFormat="1" x14ac:dyDescent="0.2">
      <c r="B589" s="6"/>
      <c r="C589" s="6"/>
      <c r="D589" s="103"/>
      <c r="E589" s="103"/>
      <c r="F589" s="103"/>
      <c r="G589" s="103"/>
      <c r="H589" s="6"/>
      <c r="I589" s="104"/>
      <c r="J589" s="104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s="2" customFormat="1" x14ac:dyDescent="0.2">
      <c r="B590" s="6"/>
      <c r="C590" s="6"/>
      <c r="D590" s="103"/>
      <c r="E590" s="103"/>
      <c r="F590" s="103"/>
      <c r="G590" s="103"/>
      <c r="H590" s="6"/>
      <c r="I590" s="104"/>
      <c r="J590" s="104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s="2" customFormat="1" x14ac:dyDescent="0.2">
      <c r="B591" s="6"/>
      <c r="C591" s="6"/>
      <c r="D591" s="103"/>
      <c r="E591" s="103"/>
      <c r="F591" s="103"/>
      <c r="G591" s="103"/>
      <c r="H591" s="6"/>
      <c r="I591" s="104"/>
      <c r="J591" s="104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s="2" customFormat="1" x14ac:dyDescent="0.2">
      <c r="B592" s="6"/>
      <c r="C592" s="6"/>
      <c r="D592" s="103"/>
      <c r="E592" s="103"/>
      <c r="F592" s="103"/>
      <c r="G592" s="103"/>
      <c r="H592" s="6"/>
      <c r="I592" s="104"/>
      <c r="J592" s="104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s="2" customFormat="1" x14ac:dyDescent="0.2">
      <c r="B593" s="6"/>
      <c r="C593" s="6"/>
      <c r="D593" s="103"/>
      <c r="E593" s="103"/>
      <c r="F593" s="103"/>
      <c r="G593" s="103"/>
      <c r="H593" s="6"/>
      <c r="I593" s="104"/>
      <c r="J593" s="104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s="2" customFormat="1" x14ac:dyDescent="0.2">
      <c r="B594" s="6"/>
      <c r="C594" s="6"/>
      <c r="D594" s="103"/>
      <c r="E594" s="103"/>
      <c r="F594" s="103"/>
      <c r="G594" s="103"/>
      <c r="H594" s="6"/>
      <c r="I594" s="104"/>
      <c r="J594" s="104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s="2" customFormat="1" x14ac:dyDescent="0.2">
      <c r="B595" s="6"/>
      <c r="C595" s="6"/>
      <c r="D595" s="103"/>
      <c r="E595" s="103"/>
      <c r="F595" s="103"/>
      <c r="G595" s="103"/>
      <c r="H595" s="6"/>
      <c r="I595" s="104"/>
      <c r="J595" s="104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s="2" customFormat="1" x14ac:dyDescent="0.2">
      <c r="B596" s="6"/>
      <c r="C596" s="6"/>
      <c r="D596" s="103"/>
      <c r="E596" s="103"/>
      <c r="F596" s="103"/>
      <c r="G596" s="103"/>
      <c r="H596" s="6"/>
      <c r="I596" s="104"/>
      <c r="J596" s="104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s="2" customFormat="1" x14ac:dyDescent="0.2">
      <c r="B597" s="6"/>
      <c r="C597" s="6"/>
      <c r="D597" s="103"/>
      <c r="E597" s="103"/>
      <c r="F597" s="103"/>
      <c r="G597" s="103"/>
      <c r="H597" s="6"/>
      <c r="I597" s="104"/>
      <c r="J597" s="104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s="2" customFormat="1" x14ac:dyDescent="0.2">
      <c r="B598" s="6"/>
      <c r="C598" s="6"/>
      <c r="D598" s="103"/>
      <c r="E598" s="103"/>
      <c r="F598" s="103"/>
      <c r="G598" s="103"/>
      <c r="H598" s="6"/>
      <c r="I598" s="104"/>
      <c r="J598" s="104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s="2" customFormat="1" x14ac:dyDescent="0.2">
      <c r="B599" s="6"/>
      <c r="C599" s="6"/>
      <c r="D599" s="103"/>
      <c r="E599" s="103"/>
      <c r="F599" s="103"/>
      <c r="G599" s="103"/>
      <c r="H599" s="6"/>
      <c r="I599" s="104"/>
      <c r="J599" s="104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s="2" customFormat="1" x14ac:dyDescent="0.2">
      <c r="B600" s="6"/>
      <c r="C600" s="6"/>
      <c r="D600" s="103"/>
      <c r="E600" s="103"/>
      <c r="F600" s="103"/>
      <c r="G600" s="103"/>
      <c r="H600" s="6"/>
      <c r="I600" s="104"/>
      <c r="J600" s="104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s="2" customFormat="1" x14ac:dyDescent="0.2">
      <c r="B601" s="6"/>
      <c r="C601" s="6"/>
      <c r="D601" s="103"/>
      <c r="E601" s="103"/>
      <c r="F601" s="103"/>
      <c r="G601" s="103"/>
      <c r="H601" s="6"/>
      <c r="I601" s="104"/>
      <c r="J601" s="104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s="2" customFormat="1" x14ac:dyDescent="0.2">
      <c r="B602" s="6"/>
      <c r="C602" s="6"/>
      <c r="D602" s="103"/>
      <c r="E602" s="103"/>
      <c r="F602" s="103"/>
      <c r="G602" s="103"/>
      <c r="H602" s="6"/>
      <c r="I602" s="104"/>
      <c r="J602" s="104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s="2" customFormat="1" x14ac:dyDescent="0.2">
      <c r="B603" s="6"/>
      <c r="C603" s="6"/>
      <c r="D603" s="103"/>
      <c r="E603" s="103"/>
      <c r="F603" s="103"/>
      <c r="G603" s="103"/>
      <c r="H603" s="6"/>
      <c r="I603" s="104"/>
      <c r="J603" s="104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s="2" customFormat="1" x14ac:dyDescent="0.2">
      <c r="B604" s="6"/>
      <c r="C604" s="6"/>
      <c r="D604" s="103"/>
      <c r="E604" s="103"/>
      <c r="F604" s="103"/>
      <c r="G604" s="103"/>
      <c r="H604" s="6"/>
      <c r="I604" s="104"/>
      <c r="J604" s="104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s="2" customFormat="1" x14ac:dyDescent="0.2">
      <c r="B605" s="6"/>
      <c r="C605" s="6"/>
      <c r="D605" s="103"/>
      <c r="E605" s="103"/>
      <c r="F605" s="103"/>
      <c r="G605" s="103"/>
      <c r="H605" s="6"/>
      <c r="I605" s="104"/>
      <c r="J605" s="104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s="2" customFormat="1" x14ac:dyDescent="0.2">
      <c r="B606" s="6"/>
      <c r="C606" s="6"/>
      <c r="D606" s="103"/>
      <c r="E606" s="103"/>
      <c r="F606" s="103"/>
      <c r="G606" s="103"/>
      <c r="H606" s="6"/>
      <c r="I606" s="104"/>
      <c r="J606" s="104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s="2" customFormat="1" x14ac:dyDescent="0.2">
      <c r="B607" s="6"/>
      <c r="C607" s="6"/>
      <c r="D607" s="103"/>
      <c r="E607" s="103"/>
      <c r="F607" s="103"/>
      <c r="G607" s="103"/>
      <c r="H607" s="6"/>
      <c r="I607" s="104"/>
      <c r="J607" s="104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s="2" customFormat="1" x14ac:dyDescent="0.2">
      <c r="B608" s="6"/>
      <c r="C608" s="6"/>
      <c r="D608" s="103"/>
      <c r="E608" s="103"/>
      <c r="F608" s="103"/>
      <c r="G608" s="103"/>
      <c r="H608" s="6"/>
      <c r="I608" s="104"/>
      <c r="J608" s="104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s="2" customFormat="1" x14ac:dyDescent="0.2">
      <c r="B609" s="6"/>
      <c r="C609" s="6"/>
      <c r="D609" s="103"/>
      <c r="E609" s="103"/>
      <c r="F609" s="103"/>
      <c r="G609" s="103"/>
      <c r="H609" s="6"/>
      <c r="I609" s="104"/>
      <c r="J609" s="104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s="2" customFormat="1" x14ac:dyDescent="0.2">
      <c r="B610" s="6"/>
      <c r="C610" s="6"/>
      <c r="D610" s="103"/>
      <c r="E610" s="103"/>
      <c r="F610" s="103"/>
      <c r="G610" s="103"/>
      <c r="H610" s="6"/>
      <c r="I610" s="104"/>
      <c r="J610" s="104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s="2" customFormat="1" x14ac:dyDescent="0.2">
      <c r="B611" s="6"/>
      <c r="C611" s="6"/>
      <c r="D611" s="103"/>
      <c r="E611" s="103"/>
      <c r="F611" s="103"/>
      <c r="G611" s="103"/>
      <c r="H611" s="6"/>
      <c r="I611" s="104"/>
      <c r="J611" s="104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s="2" customFormat="1" x14ac:dyDescent="0.2">
      <c r="B612" s="6"/>
      <c r="C612" s="6"/>
      <c r="D612" s="103"/>
      <c r="E612" s="103"/>
      <c r="F612" s="103"/>
      <c r="G612" s="103"/>
      <c r="H612" s="6"/>
      <c r="I612" s="104"/>
      <c r="J612" s="104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s="2" customFormat="1" x14ac:dyDescent="0.2">
      <c r="B613" s="6"/>
      <c r="C613" s="6"/>
      <c r="D613" s="103"/>
      <c r="E613" s="103"/>
      <c r="F613" s="103"/>
      <c r="G613" s="103"/>
      <c r="H613" s="6"/>
      <c r="I613" s="104"/>
      <c r="J613" s="104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s="2" customFormat="1" x14ac:dyDescent="0.2">
      <c r="B614" s="6"/>
      <c r="C614" s="6"/>
      <c r="D614" s="103"/>
      <c r="E614" s="103"/>
      <c r="F614" s="103"/>
      <c r="G614" s="103"/>
      <c r="H614" s="6"/>
      <c r="I614" s="104"/>
      <c r="J614" s="104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s="2" customFormat="1" x14ac:dyDescent="0.2">
      <c r="B615" s="6"/>
      <c r="C615" s="6"/>
      <c r="D615" s="103"/>
      <c r="E615" s="103"/>
      <c r="F615" s="103"/>
      <c r="G615" s="103"/>
      <c r="H615" s="6"/>
      <c r="I615" s="104"/>
      <c r="J615" s="104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s="2" customFormat="1" x14ac:dyDescent="0.2">
      <c r="B616" s="6"/>
      <c r="C616" s="6"/>
      <c r="D616" s="103"/>
      <c r="E616" s="103"/>
      <c r="F616" s="103"/>
      <c r="G616" s="103"/>
      <c r="H616" s="6"/>
      <c r="I616" s="104"/>
      <c r="J616" s="104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s="2" customFormat="1" x14ac:dyDescent="0.2">
      <c r="B617" s="6"/>
      <c r="C617" s="6"/>
      <c r="D617" s="103"/>
      <c r="E617" s="103"/>
      <c r="F617" s="103"/>
      <c r="G617" s="103"/>
      <c r="H617" s="6"/>
      <c r="I617" s="104"/>
      <c r="J617" s="104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s="2" customFormat="1" x14ac:dyDescent="0.2">
      <c r="B618" s="6"/>
      <c r="C618" s="6"/>
      <c r="D618" s="103"/>
      <c r="E618" s="103"/>
      <c r="F618" s="103"/>
      <c r="G618" s="103"/>
      <c r="H618" s="6"/>
      <c r="I618" s="104"/>
      <c r="J618" s="104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s="2" customFormat="1" x14ac:dyDescent="0.2">
      <c r="B619" s="6"/>
      <c r="C619" s="6"/>
      <c r="D619" s="103"/>
      <c r="E619" s="103"/>
      <c r="F619" s="103"/>
      <c r="G619" s="103"/>
      <c r="H619" s="6"/>
      <c r="I619" s="104"/>
      <c r="J619" s="104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s="2" customFormat="1" x14ac:dyDescent="0.2">
      <c r="B620" s="6"/>
      <c r="C620" s="6"/>
      <c r="D620" s="103"/>
      <c r="E620" s="103"/>
      <c r="F620" s="103"/>
      <c r="G620" s="103"/>
      <c r="H620" s="6"/>
      <c r="I620" s="104"/>
      <c r="J620" s="104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s="2" customFormat="1" x14ac:dyDescent="0.2">
      <c r="B621" s="6"/>
      <c r="C621" s="6"/>
      <c r="D621" s="103"/>
      <c r="E621" s="103"/>
      <c r="F621" s="103"/>
      <c r="G621" s="103"/>
      <c r="H621" s="6"/>
      <c r="I621" s="104"/>
      <c r="J621" s="104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s="2" customFormat="1" x14ac:dyDescent="0.2">
      <c r="B622" s="6"/>
      <c r="C622" s="6"/>
      <c r="D622" s="103"/>
      <c r="E622" s="103"/>
      <c r="F622" s="103"/>
      <c r="G622" s="103"/>
      <c r="H622" s="6"/>
      <c r="I622" s="104"/>
      <c r="J622" s="104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s="2" customFormat="1" x14ac:dyDescent="0.2">
      <c r="B623" s="6"/>
      <c r="C623" s="6"/>
      <c r="D623" s="103"/>
      <c r="E623" s="103"/>
      <c r="F623" s="103"/>
      <c r="G623" s="103"/>
      <c r="H623" s="6"/>
      <c r="I623" s="104"/>
      <c r="J623" s="104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s="2" customFormat="1" x14ac:dyDescent="0.2">
      <c r="B624" s="6"/>
      <c r="C624" s="6"/>
      <c r="D624" s="103"/>
      <c r="E624" s="103"/>
      <c r="F624" s="103"/>
      <c r="G624" s="103"/>
      <c r="H624" s="6"/>
      <c r="I624" s="104"/>
      <c r="J624" s="104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s="2" customFormat="1" x14ac:dyDescent="0.2">
      <c r="B625" s="6"/>
      <c r="C625" s="6"/>
      <c r="D625" s="103"/>
      <c r="E625" s="103"/>
      <c r="F625" s="103"/>
      <c r="G625" s="103"/>
      <c r="H625" s="6"/>
      <c r="I625" s="104"/>
      <c r="J625" s="104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s="2" customFormat="1" x14ac:dyDescent="0.2">
      <c r="B626" s="6"/>
      <c r="C626" s="6"/>
      <c r="D626" s="103"/>
      <c r="E626" s="103"/>
      <c r="F626" s="103"/>
      <c r="G626" s="103"/>
      <c r="H626" s="6"/>
      <c r="I626" s="104"/>
      <c r="J626" s="104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s="2" customFormat="1" x14ac:dyDescent="0.2">
      <c r="B627" s="6"/>
      <c r="C627" s="6"/>
      <c r="D627" s="103"/>
      <c r="E627" s="103"/>
      <c r="F627" s="103"/>
      <c r="G627" s="103"/>
      <c r="H627" s="6"/>
      <c r="I627" s="104"/>
      <c r="J627" s="104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s="2" customFormat="1" x14ac:dyDescent="0.2">
      <c r="B628" s="6"/>
      <c r="C628" s="6"/>
      <c r="D628" s="103"/>
      <c r="E628" s="103"/>
      <c r="F628" s="103"/>
      <c r="G628" s="103"/>
      <c r="H628" s="6"/>
      <c r="I628" s="104"/>
      <c r="J628" s="104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s="2" customFormat="1" x14ac:dyDescent="0.2">
      <c r="B629" s="6"/>
      <c r="C629" s="6"/>
      <c r="D629" s="103"/>
      <c r="E629" s="103"/>
      <c r="F629" s="103"/>
      <c r="G629" s="103"/>
      <c r="H629" s="6"/>
      <c r="I629" s="104"/>
      <c r="J629" s="104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s="2" customFormat="1" x14ac:dyDescent="0.2">
      <c r="B630" s="6"/>
      <c r="C630" s="6"/>
      <c r="D630" s="103"/>
      <c r="E630" s="103"/>
      <c r="F630" s="103"/>
      <c r="G630" s="103"/>
      <c r="H630" s="6"/>
      <c r="I630" s="104"/>
      <c r="J630" s="104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s="2" customFormat="1" x14ac:dyDescent="0.2">
      <c r="B631" s="6"/>
      <c r="C631" s="6"/>
      <c r="D631" s="103"/>
      <c r="E631" s="103"/>
      <c r="F631" s="103"/>
      <c r="G631" s="103"/>
      <c r="H631" s="6"/>
      <c r="I631" s="104"/>
      <c r="J631" s="104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s="2" customFormat="1" x14ac:dyDescent="0.2">
      <c r="B632" s="6"/>
      <c r="C632" s="6"/>
      <c r="D632" s="103"/>
      <c r="E632" s="103"/>
      <c r="F632" s="103"/>
      <c r="G632" s="103"/>
      <c r="H632" s="6"/>
      <c r="I632" s="104"/>
      <c r="J632" s="104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s="2" customFormat="1" x14ac:dyDescent="0.2">
      <c r="B633" s="6"/>
      <c r="C633" s="6"/>
      <c r="D633" s="103"/>
      <c r="E633" s="103"/>
      <c r="F633" s="103"/>
      <c r="G633" s="103"/>
      <c r="H633" s="6"/>
      <c r="I633" s="104"/>
      <c r="J633" s="104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s="2" customFormat="1" x14ac:dyDescent="0.2">
      <c r="B634" s="6"/>
      <c r="C634" s="6"/>
      <c r="D634" s="103"/>
      <c r="E634" s="103"/>
      <c r="F634" s="103"/>
      <c r="G634" s="103"/>
      <c r="H634" s="6"/>
      <c r="I634" s="104"/>
      <c r="J634" s="104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s="2" customFormat="1" x14ac:dyDescent="0.2">
      <c r="B635" s="6"/>
      <c r="C635" s="6"/>
      <c r="D635" s="103"/>
      <c r="E635" s="103"/>
      <c r="F635" s="103"/>
      <c r="G635" s="103"/>
      <c r="H635" s="6"/>
      <c r="I635" s="104"/>
      <c r="J635" s="104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s="2" customFormat="1" x14ac:dyDescent="0.2">
      <c r="B636" s="6"/>
      <c r="C636" s="6"/>
      <c r="D636" s="103"/>
      <c r="E636" s="103"/>
      <c r="F636" s="103"/>
      <c r="G636" s="103"/>
      <c r="H636" s="6"/>
      <c r="I636" s="104"/>
      <c r="J636" s="104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s="2" customFormat="1" x14ac:dyDescent="0.2">
      <c r="B637" s="6"/>
      <c r="C637" s="6"/>
      <c r="D637" s="103"/>
      <c r="E637" s="103"/>
      <c r="F637" s="103"/>
      <c r="G637" s="103"/>
      <c r="H637" s="6"/>
      <c r="I637" s="104"/>
      <c r="J637" s="104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s="2" customFormat="1" x14ac:dyDescent="0.2">
      <c r="B638" s="6"/>
      <c r="C638" s="6"/>
      <c r="D638" s="103"/>
      <c r="E638" s="103"/>
      <c r="F638" s="103"/>
      <c r="G638" s="103"/>
      <c r="H638" s="6"/>
      <c r="I638" s="104"/>
      <c r="J638" s="104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s="2" customFormat="1" x14ac:dyDescent="0.2">
      <c r="B639" s="6"/>
      <c r="C639" s="6"/>
      <c r="D639" s="103"/>
      <c r="E639" s="103"/>
      <c r="F639" s="103"/>
      <c r="G639" s="103"/>
      <c r="H639" s="6"/>
      <c r="I639" s="104"/>
      <c r="J639" s="104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s="2" customFormat="1" x14ac:dyDescent="0.2">
      <c r="B640" s="6"/>
      <c r="C640" s="6"/>
      <c r="D640" s="103"/>
      <c r="E640" s="103"/>
      <c r="F640" s="103"/>
      <c r="G640" s="103"/>
      <c r="H640" s="6"/>
      <c r="I640" s="104"/>
      <c r="J640" s="104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s="2" customFormat="1" x14ac:dyDescent="0.2">
      <c r="B641" s="6"/>
      <c r="C641" s="6"/>
      <c r="D641" s="103"/>
      <c r="E641" s="103"/>
      <c r="F641" s="103"/>
      <c r="G641" s="103"/>
      <c r="H641" s="6"/>
      <c r="I641" s="104"/>
      <c r="J641" s="104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s="2" customFormat="1" x14ac:dyDescent="0.2">
      <c r="B642" s="6"/>
      <c r="C642" s="6"/>
      <c r="D642" s="103"/>
      <c r="E642" s="103"/>
      <c r="F642" s="103"/>
      <c r="G642" s="103"/>
      <c r="H642" s="6"/>
      <c r="I642" s="104"/>
      <c r="J642" s="104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s="2" customFormat="1" x14ac:dyDescent="0.2">
      <c r="B643" s="6"/>
      <c r="C643" s="6"/>
      <c r="D643" s="103"/>
      <c r="E643" s="103"/>
      <c r="F643" s="103"/>
      <c r="G643" s="103"/>
      <c r="H643" s="6"/>
      <c r="I643" s="104"/>
      <c r="J643" s="104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s="2" customFormat="1" x14ac:dyDescent="0.2">
      <c r="B644" s="6"/>
      <c r="C644" s="6"/>
      <c r="D644" s="103"/>
      <c r="E644" s="103"/>
      <c r="F644" s="103"/>
      <c r="G644" s="103"/>
      <c r="H644" s="6"/>
      <c r="I644" s="104"/>
      <c r="J644" s="104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s="2" customFormat="1" x14ac:dyDescent="0.2">
      <c r="B645" s="6"/>
      <c r="C645" s="6"/>
      <c r="D645" s="103"/>
      <c r="E645" s="103"/>
      <c r="F645" s="103"/>
      <c r="G645" s="103"/>
      <c r="H645" s="6"/>
      <c r="I645" s="104"/>
      <c r="J645" s="104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s="2" customFormat="1" x14ac:dyDescent="0.2">
      <c r="B646" s="6"/>
      <c r="C646" s="6"/>
      <c r="D646" s="103"/>
      <c r="E646" s="103"/>
      <c r="F646" s="103"/>
      <c r="G646" s="103"/>
      <c r="H646" s="6"/>
      <c r="I646" s="104"/>
      <c r="J646" s="104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s="2" customFormat="1" x14ac:dyDescent="0.2">
      <c r="B647" s="6"/>
      <c r="C647" s="6"/>
      <c r="D647" s="103"/>
      <c r="E647" s="103"/>
      <c r="F647" s="103"/>
      <c r="G647" s="103"/>
      <c r="H647" s="6"/>
      <c r="I647" s="104"/>
      <c r="J647" s="104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s="2" customFormat="1" x14ac:dyDescent="0.2">
      <c r="B648" s="6"/>
      <c r="C648" s="6"/>
      <c r="D648" s="103"/>
      <c r="E648" s="103"/>
      <c r="F648" s="103"/>
      <c r="G648" s="103"/>
      <c r="H648" s="6"/>
      <c r="I648" s="104"/>
      <c r="J648" s="104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s="2" customFormat="1" x14ac:dyDescent="0.2">
      <c r="B649" s="6"/>
      <c r="C649" s="6"/>
      <c r="D649" s="103"/>
      <c r="E649" s="103"/>
      <c r="F649" s="103"/>
      <c r="G649" s="103"/>
      <c r="H649" s="6"/>
      <c r="I649" s="104"/>
      <c r="J649" s="104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s="2" customFormat="1" x14ac:dyDescent="0.2">
      <c r="B650" s="6"/>
      <c r="C650" s="6"/>
      <c r="D650" s="103"/>
      <c r="E650" s="103"/>
      <c r="F650" s="103"/>
      <c r="G650" s="103"/>
      <c r="H650" s="6"/>
      <c r="I650" s="104"/>
      <c r="J650" s="104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s="2" customFormat="1" x14ac:dyDescent="0.2">
      <c r="B651" s="6"/>
      <c r="C651" s="6"/>
      <c r="D651" s="103"/>
      <c r="E651" s="103"/>
      <c r="F651" s="103"/>
      <c r="G651" s="103"/>
      <c r="H651" s="6"/>
      <c r="I651" s="104"/>
      <c r="J651" s="104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s="2" customFormat="1" x14ac:dyDescent="0.2">
      <c r="B652" s="6"/>
      <c r="C652" s="6"/>
      <c r="D652" s="103"/>
      <c r="E652" s="103"/>
      <c r="F652" s="103"/>
      <c r="G652" s="103"/>
      <c r="H652" s="6"/>
      <c r="I652" s="104"/>
      <c r="J652" s="104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s="2" customFormat="1" x14ac:dyDescent="0.2">
      <c r="B653" s="6"/>
      <c r="C653" s="6"/>
      <c r="D653" s="103"/>
      <c r="E653" s="103"/>
      <c r="F653" s="103"/>
      <c r="G653" s="103"/>
      <c r="H653" s="6"/>
      <c r="I653" s="104"/>
      <c r="J653" s="104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s="2" customFormat="1" x14ac:dyDescent="0.2">
      <c r="B654" s="6"/>
      <c r="C654" s="6"/>
      <c r="D654" s="103"/>
      <c r="E654" s="103"/>
      <c r="F654" s="103"/>
      <c r="G654" s="103"/>
      <c r="H654" s="6"/>
      <c r="I654" s="104"/>
      <c r="J654" s="104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s="2" customFormat="1" x14ac:dyDescent="0.2">
      <c r="B655" s="6"/>
      <c r="C655" s="6"/>
      <c r="D655" s="103"/>
      <c r="E655" s="103"/>
      <c r="F655" s="103"/>
      <c r="G655" s="103"/>
      <c r="H655" s="6"/>
      <c r="I655" s="104"/>
      <c r="J655" s="104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s="2" customFormat="1" x14ac:dyDescent="0.2">
      <c r="B656" s="6"/>
      <c r="C656" s="6"/>
      <c r="D656" s="103"/>
      <c r="E656" s="103"/>
      <c r="F656" s="103"/>
      <c r="G656" s="103"/>
      <c r="H656" s="6"/>
      <c r="I656" s="104"/>
      <c r="J656" s="104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s="2" customFormat="1" x14ac:dyDescent="0.2">
      <c r="B657" s="6"/>
      <c r="C657" s="6"/>
      <c r="D657" s="103"/>
      <c r="E657" s="103"/>
      <c r="F657" s="103"/>
      <c r="G657" s="103"/>
      <c r="H657" s="6"/>
      <c r="I657" s="104"/>
      <c r="J657" s="104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s="2" customFormat="1" x14ac:dyDescent="0.2">
      <c r="B658" s="6"/>
      <c r="C658" s="6"/>
      <c r="D658" s="103"/>
      <c r="E658" s="103"/>
      <c r="F658" s="103"/>
      <c r="G658" s="103"/>
      <c r="H658" s="6"/>
      <c r="I658" s="104"/>
      <c r="J658" s="104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s="2" customFormat="1" x14ac:dyDescent="0.2">
      <c r="B659" s="6"/>
      <c r="C659" s="6"/>
      <c r="D659" s="103"/>
      <c r="E659" s="103"/>
      <c r="F659" s="103"/>
      <c r="G659" s="103"/>
      <c r="H659" s="6"/>
      <c r="I659" s="104"/>
      <c r="J659" s="104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s="2" customFormat="1" x14ac:dyDescent="0.2">
      <c r="B660" s="6"/>
      <c r="C660" s="6"/>
      <c r="D660" s="103"/>
      <c r="E660" s="103"/>
      <c r="F660" s="103"/>
      <c r="G660" s="103"/>
      <c r="H660" s="6"/>
      <c r="I660" s="104"/>
      <c r="J660" s="104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s="2" customFormat="1" x14ac:dyDescent="0.2">
      <c r="B661" s="6"/>
      <c r="C661" s="6"/>
      <c r="D661" s="103"/>
      <c r="E661" s="103"/>
      <c r="F661" s="103"/>
      <c r="G661" s="103"/>
      <c r="H661" s="6"/>
      <c r="I661" s="104"/>
      <c r="J661" s="104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s="2" customFormat="1" x14ac:dyDescent="0.2">
      <c r="B662" s="6"/>
      <c r="C662" s="6"/>
      <c r="D662" s="103"/>
      <c r="E662" s="103"/>
      <c r="F662" s="103"/>
      <c r="G662" s="103"/>
      <c r="H662" s="6"/>
      <c r="I662" s="104"/>
      <c r="J662" s="104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s="2" customFormat="1" x14ac:dyDescent="0.2">
      <c r="B663" s="6"/>
      <c r="C663" s="6"/>
      <c r="D663" s="103"/>
      <c r="E663" s="103"/>
      <c r="F663" s="103"/>
      <c r="G663" s="103"/>
      <c r="H663" s="6"/>
      <c r="I663" s="104"/>
      <c r="J663" s="104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s="2" customFormat="1" x14ac:dyDescent="0.2">
      <c r="B664" s="6"/>
      <c r="C664" s="6"/>
      <c r="D664" s="103"/>
      <c r="E664" s="103"/>
      <c r="F664" s="103"/>
      <c r="G664" s="103"/>
      <c r="H664" s="6"/>
      <c r="I664" s="104"/>
      <c r="J664" s="104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s="2" customFormat="1" x14ac:dyDescent="0.2">
      <c r="B665" s="6"/>
      <c r="C665" s="6"/>
      <c r="D665" s="103"/>
      <c r="E665" s="103"/>
      <c r="F665" s="103"/>
      <c r="G665" s="103"/>
      <c r="H665" s="6"/>
      <c r="I665" s="104"/>
      <c r="J665" s="104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s="2" customFormat="1" x14ac:dyDescent="0.2">
      <c r="B666" s="6"/>
      <c r="C666" s="6"/>
      <c r="D666" s="103"/>
      <c r="E666" s="103"/>
      <c r="F666" s="103"/>
      <c r="G666" s="103"/>
      <c r="H666" s="6"/>
      <c r="I666" s="104"/>
      <c r="J666" s="104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s="2" customFormat="1" x14ac:dyDescent="0.2">
      <c r="B667" s="6"/>
      <c r="C667" s="6"/>
      <c r="D667" s="103"/>
      <c r="E667" s="103"/>
      <c r="F667" s="103"/>
      <c r="G667" s="103"/>
      <c r="H667" s="6"/>
      <c r="I667" s="104"/>
      <c r="J667" s="104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s="2" customFormat="1" x14ac:dyDescent="0.2">
      <c r="B668" s="6"/>
      <c r="C668" s="6"/>
      <c r="D668" s="103"/>
      <c r="E668" s="103"/>
      <c r="F668" s="103"/>
      <c r="G668" s="103"/>
      <c r="H668" s="6"/>
      <c r="I668" s="104"/>
      <c r="J668" s="104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s="2" customFormat="1" x14ac:dyDescent="0.2">
      <c r="B669" s="6"/>
      <c r="C669" s="6"/>
      <c r="D669" s="103"/>
      <c r="E669" s="103"/>
      <c r="F669" s="103"/>
      <c r="G669" s="103"/>
      <c r="H669" s="6"/>
      <c r="I669" s="104"/>
      <c r="J669" s="104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s="2" customFormat="1" x14ac:dyDescent="0.2">
      <c r="B670" s="6"/>
      <c r="C670" s="6"/>
      <c r="D670" s="103"/>
      <c r="E670" s="103"/>
      <c r="F670" s="103"/>
      <c r="G670" s="103"/>
      <c r="H670" s="6"/>
      <c r="I670" s="104"/>
      <c r="J670" s="104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s="2" customFormat="1" x14ac:dyDescent="0.2">
      <c r="B671" s="6"/>
      <c r="C671" s="6"/>
      <c r="D671" s="103"/>
      <c r="E671" s="103"/>
      <c r="F671" s="103"/>
      <c r="G671" s="103"/>
      <c r="H671" s="6"/>
      <c r="I671" s="104"/>
      <c r="J671" s="104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s="2" customFormat="1" x14ac:dyDescent="0.2">
      <c r="B672" s="6"/>
      <c r="C672" s="6"/>
      <c r="D672" s="103"/>
      <c r="E672" s="103"/>
      <c r="F672" s="103"/>
      <c r="G672" s="103"/>
      <c r="H672" s="6"/>
      <c r="I672" s="104"/>
      <c r="J672" s="104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s="2" customFormat="1" x14ac:dyDescent="0.2">
      <c r="B673" s="6"/>
      <c r="C673" s="6"/>
      <c r="D673" s="103"/>
      <c r="E673" s="103"/>
      <c r="F673" s="103"/>
      <c r="G673" s="103"/>
      <c r="H673" s="6"/>
      <c r="I673" s="104"/>
      <c r="J673" s="104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s="2" customFormat="1" x14ac:dyDescent="0.2">
      <c r="B674" s="6"/>
      <c r="C674" s="6"/>
      <c r="D674" s="103"/>
      <c r="E674" s="103"/>
      <c r="F674" s="103"/>
      <c r="G674" s="103"/>
      <c r="H674" s="6"/>
      <c r="I674" s="104"/>
      <c r="J674" s="104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s="2" customFormat="1" x14ac:dyDescent="0.2">
      <c r="B675" s="6"/>
      <c r="C675" s="6"/>
      <c r="D675" s="103"/>
      <c r="E675" s="103"/>
      <c r="F675" s="103"/>
      <c r="G675" s="103"/>
      <c r="H675" s="6"/>
      <c r="I675" s="104"/>
      <c r="J675" s="104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s="2" customFormat="1" x14ac:dyDescent="0.2">
      <c r="B676" s="6"/>
      <c r="C676" s="6"/>
      <c r="D676" s="103"/>
      <c r="E676" s="103"/>
      <c r="F676" s="103"/>
      <c r="G676" s="103"/>
      <c r="H676" s="6"/>
      <c r="I676" s="104"/>
      <c r="J676" s="104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s="2" customFormat="1" x14ac:dyDescent="0.2">
      <c r="B677" s="6"/>
      <c r="C677" s="6"/>
      <c r="D677" s="103"/>
      <c r="E677" s="103"/>
      <c r="F677" s="103"/>
      <c r="G677" s="103"/>
      <c r="H677" s="6"/>
      <c r="I677" s="104"/>
      <c r="J677" s="104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s="2" customFormat="1" x14ac:dyDescent="0.2">
      <c r="B678" s="6"/>
      <c r="C678" s="6"/>
      <c r="D678" s="103"/>
      <c r="E678" s="103"/>
      <c r="F678" s="103"/>
      <c r="G678" s="103"/>
      <c r="H678" s="6"/>
      <c r="I678" s="104"/>
      <c r="J678" s="104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s="2" customFormat="1" x14ac:dyDescent="0.2">
      <c r="B679" s="6"/>
      <c r="C679" s="6"/>
      <c r="D679" s="103"/>
      <c r="E679" s="103"/>
      <c r="F679" s="103"/>
      <c r="G679" s="103"/>
      <c r="H679" s="6"/>
      <c r="I679" s="104"/>
      <c r="J679" s="104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s="2" customFormat="1" x14ac:dyDescent="0.2">
      <c r="B680" s="6"/>
      <c r="C680" s="6"/>
      <c r="D680" s="103"/>
      <c r="E680" s="103"/>
      <c r="F680" s="103"/>
      <c r="G680" s="103"/>
      <c r="H680" s="6"/>
      <c r="I680" s="104"/>
      <c r="J680" s="104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s="2" customFormat="1" x14ac:dyDescent="0.2">
      <c r="B681" s="6"/>
      <c r="C681" s="6"/>
      <c r="D681" s="103"/>
      <c r="E681" s="103"/>
      <c r="F681" s="103"/>
      <c r="G681" s="103"/>
      <c r="H681" s="6"/>
      <c r="I681" s="104"/>
      <c r="J681" s="104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s="2" customFormat="1" x14ac:dyDescent="0.2">
      <c r="B682" s="6"/>
      <c r="C682" s="6"/>
      <c r="D682" s="103"/>
      <c r="E682" s="103"/>
      <c r="F682" s="103"/>
      <c r="G682" s="103"/>
      <c r="H682" s="6"/>
      <c r="I682" s="104"/>
      <c r="J682" s="104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s="2" customFormat="1" x14ac:dyDescent="0.2">
      <c r="B683" s="6"/>
      <c r="C683" s="6"/>
      <c r="D683" s="103"/>
      <c r="E683" s="103"/>
      <c r="F683" s="103"/>
      <c r="G683" s="103"/>
      <c r="H683" s="6"/>
      <c r="I683" s="104"/>
      <c r="J683" s="104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s="2" customFormat="1" x14ac:dyDescent="0.2">
      <c r="B684" s="6"/>
      <c r="C684" s="6"/>
      <c r="D684" s="103"/>
      <c r="E684" s="103"/>
      <c r="F684" s="103"/>
      <c r="G684" s="103"/>
      <c r="H684" s="6"/>
      <c r="I684" s="104"/>
      <c r="J684" s="104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s="2" customFormat="1" x14ac:dyDescent="0.2">
      <c r="B685" s="6"/>
      <c r="C685" s="6"/>
      <c r="D685" s="103"/>
      <c r="E685" s="103"/>
      <c r="F685" s="103"/>
      <c r="G685" s="103"/>
      <c r="H685" s="6"/>
      <c r="I685" s="104"/>
      <c r="J685" s="104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s="2" customFormat="1" x14ac:dyDescent="0.2">
      <c r="B686" s="6"/>
      <c r="C686" s="6"/>
      <c r="D686" s="103"/>
      <c r="E686" s="103"/>
      <c r="F686" s="103"/>
      <c r="G686" s="103"/>
      <c r="H686" s="6"/>
      <c r="I686" s="104"/>
      <c r="J686" s="104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s="2" customFormat="1" x14ac:dyDescent="0.2">
      <c r="B687" s="6"/>
      <c r="C687" s="6"/>
      <c r="D687" s="103"/>
      <c r="E687" s="103"/>
      <c r="F687" s="103"/>
      <c r="G687" s="103"/>
      <c r="H687" s="6"/>
      <c r="I687" s="104"/>
      <c r="J687" s="104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s="2" customFormat="1" x14ac:dyDescent="0.2">
      <c r="B688" s="6"/>
      <c r="C688" s="6"/>
      <c r="D688" s="103"/>
      <c r="E688" s="103"/>
      <c r="F688" s="103"/>
      <c r="G688" s="103"/>
      <c r="H688" s="6"/>
      <c r="I688" s="104"/>
      <c r="J688" s="104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s="2" customFormat="1" x14ac:dyDescent="0.2">
      <c r="B689" s="6"/>
      <c r="C689" s="6"/>
      <c r="D689" s="103"/>
      <c r="E689" s="103"/>
      <c r="F689" s="103"/>
      <c r="G689" s="103"/>
      <c r="H689" s="6"/>
      <c r="I689" s="104"/>
      <c r="J689" s="104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s="2" customFormat="1" x14ac:dyDescent="0.2">
      <c r="B690" s="6"/>
      <c r="C690" s="6"/>
      <c r="D690" s="103"/>
      <c r="E690" s="103"/>
      <c r="F690" s="103"/>
      <c r="G690" s="103"/>
      <c r="H690" s="6"/>
      <c r="I690" s="104"/>
      <c r="J690" s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s="2" customFormat="1" x14ac:dyDescent="0.2">
      <c r="B691" s="6"/>
      <c r="C691" s="6"/>
      <c r="D691" s="103"/>
      <c r="E691" s="103"/>
      <c r="F691" s="103"/>
      <c r="G691" s="103"/>
      <c r="H691" s="6"/>
      <c r="I691" s="104"/>
      <c r="J691" s="104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s="2" customFormat="1" x14ac:dyDescent="0.2">
      <c r="B692" s="6"/>
      <c r="C692" s="6"/>
      <c r="D692" s="103"/>
      <c r="E692" s="103"/>
      <c r="F692" s="103"/>
      <c r="G692" s="103"/>
      <c r="H692" s="6"/>
      <c r="I692" s="104"/>
      <c r="J692" s="104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s="2" customFormat="1" x14ac:dyDescent="0.2">
      <c r="B693" s="6"/>
      <c r="C693" s="6"/>
      <c r="D693" s="103"/>
      <c r="E693" s="103"/>
      <c r="F693" s="103"/>
      <c r="G693" s="103"/>
      <c r="H693" s="6"/>
      <c r="I693" s="104"/>
      <c r="J693" s="104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s="2" customFormat="1" x14ac:dyDescent="0.2">
      <c r="B694" s="6"/>
      <c r="C694" s="6"/>
      <c r="D694" s="103"/>
      <c r="E694" s="103"/>
      <c r="F694" s="103"/>
      <c r="G694" s="103"/>
      <c r="H694" s="6"/>
      <c r="I694" s="104"/>
      <c r="J694" s="104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s="2" customFormat="1" x14ac:dyDescent="0.2">
      <c r="B695" s="6"/>
      <c r="C695" s="6"/>
      <c r="D695" s="103"/>
      <c r="E695" s="103"/>
      <c r="F695" s="103"/>
      <c r="G695" s="103"/>
      <c r="H695" s="6"/>
      <c r="I695" s="104"/>
      <c r="J695" s="104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s="2" customFormat="1" x14ac:dyDescent="0.2">
      <c r="B696" s="6"/>
      <c r="C696" s="6"/>
      <c r="D696" s="103"/>
      <c r="E696" s="103"/>
      <c r="F696" s="103"/>
      <c r="G696" s="103"/>
      <c r="H696" s="6"/>
      <c r="I696" s="104"/>
      <c r="J696" s="104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s="2" customFormat="1" x14ac:dyDescent="0.2">
      <c r="B697" s="6"/>
      <c r="C697" s="6"/>
      <c r="D697" s="103"/>
      <c r="E697" s="103"/>
      <c r="F697" s="103"/>
      <c r="G697" s="103"/>
      <c r="H697" s="6"/>
      <c r="I697" s="104"/>
      <c r="J697" s="104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s="2" customFormat="1" x14ac:dyDescent="0.2">
      <c r="B698" s="6"/>
      <c r="C698" s="6"/>
      <c r="D698" s="103"/>
      <c r="E698" s="103"/>
      <c r="F698" s="103"/>
      <c r="G698" s="103"/>
      <c r="H698" s="6"/>
      <c r="I698" s="104"/>
      <c r="J698" s="104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s="2" customFormat="1" x14ac:dyDescent="0.2">
      <c r="B699" s="6"/>
      <c r="C699" s="6"/>
      <c r="D699" s="103"/>
      <c r="E699" s="103"/>
      <c r="F699" s="103"/>
      <c r="G699" s="103"/>
      <c r="H699" s="6"/>
      <c r="I699" s="104"/>
      <c r="J699" s="104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s="2" customFormat="1" x14ac:dyDescent="0.2">
      <c r="B700" s="6"/>
      <c r="C700" s="6"/>
      <c r="D700" s="103"/>
      <c r="E700" s="103"/>
      <c r="F700" s="103"/>
      <c r="G700" s="103"/>
      <c r="H700" s="6"/>
      <c r="I700" s="104"/>
      <c r="J700" s="104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s="2" customFormat="1" x14ac:dyDescent="0.2">
      <c r="B701" s="6"/>
      <c r="C701" s="6"/>
      <c r="D701" s="103"/>
      <c r="E701" s="103"/>
      <c r="F701" s="103"/>
      <c r="G701" s="103"/>
      <c r="H701" s="6"/>
      <c r="I701" s="104"/>
      <c r="J701" s="104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s="2" customFormat="1" x14ac:dyDescent="0.2">
      <c r="B702" s="6"/>
      <c r="C702" s="6"/>
      <c r="D702" s="103"/>
      <c r="E702" s="103"/>
      <c r="F702" s="103"/>
      <c r="G702" s="103"/>
      <c r="H702" s="6"/>
      <c r="I702" s="104"/>
      <c r="J702" s="104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s="2" customFormat="1" x14ac:dyDescent="0.2">
      <c r="B703" s="6"/>
      <c r="C703" s="6"/>
      <c r="D703" s="103"/>
      <c r="E703" s="103"/>
      <c r="F703" s="103"/>
      <c r="G703" s="103"/>
      <c r="H703" s="6"/>
      <c r="I703" s="104"/>
      <c r="J703" s="104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s="2" customFormat="1" x14ac:dyDescent="0.2">
      <c r="B704" s="6"/>
      <c r="C704" s="6"/>
      <c r="D704" s="103"/>
      <c r="E704" s="103"/>
      <c r="F704" s="103"/>
      <c r="G704" s="103"/>
      <c r="H704" s="6"/>
      <c r="I704" s="104"/>
      <c r="J704" s="104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s="2" customFormat="1" x14ac:dyDescent="0.2">
      <c r="B705" s="6"/>
      <c r="C705" s="6"/>
      <c r="D705" s="103"/>
      <c r="E705" s="103"/>
      <c r="F705" s="103"/>
      <c r="G705" s="103"/>
      <c r="H705" s="6"/>
      <c r="I705" s="104"/>
      <c r="J705" s="104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s="2" customFormat="1" x14ac:dyDescent="0.2">
      <c r="B706" s="6"/>
      <c r="C706" s="6"/>
      <c r="D706" s="103"/>
      <c r="E706" s="103"/>
      <c r="F706" s="103"/>
      <c r="G706" s="103"/>
      <c r="H706" s="6"/>
      <c r="I706" s="104"/>
      <c r="J706" s="104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s="2" customFormat="1" x14ac:dyDescent="0.2">
      <c r="B707" s="6"/>
      <c r="C707" s="6"/>
      <c r="D707" s="103"/>
      <c r="E707" s="103"/>
      <c r="F707" s="103"/>
      <c r="G707" s="103"/>
      <c r="H707" s="6"/>
      <c r="I707" s="104"/>
      <c r="J707" s="104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s="2" customFormat="1" x14ac:dyDescent="0.2">
      <c r="B708" s="6"/>
      <c r="C708" s="6"/>
      <c r="D708" s="103"/>
      <c r="E708" s="103"/>
      <c r="F708" s="103"/>
      <c r="G708" s="103"/>
      <c r="H708" s="6"/>
      <c r="I708" s="104"/>
      <c r="J708" s="104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s="2" customFormat="1" x14ac:dyDescent="0.2">
      <c r="B709" s="6"/>
      <c r="C709" s="6"/>
      <c r="D709" s="103"/>
      <c r="E709" s="103"/>
      <c r="F709" s="103"/>
      <c r="G709" s="103"/>
      <c r="H709" s="6"/>
      <c r="I709" s="104"/>
      <c r="J709" s="104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s="2" customFormat="1" x14ac:dyDescent="0.2">
      <c r="B710" s="6"/>
      <c r="C710" s="6"/>
      <c r="D710" s="103"/>
      <c r="E710" s="103"/>
      <c r="F710" s="103"/>
      <c r="G710" s="103"/>
      <c r="H710" s="6"/>
      <c r="I710" s="104"/>
      <c r="J710" s="104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s="2" customFormat="1" x14ac:dyDescent="0.2">
      <c r="B711" s="6"/>
      <c r="C711" s="6"/>
      <c r="D711" s="103"/>
      <c r="E711" s="103"/>
      <c r="F711" s="103"/>
      <c r="G711" s="103"/>
      <c r="H711" s="6"/>
      <c r="I711" s="104"/>
      <c r="J711" s="104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s="2" customFormat="1" x14ac:dyDescent="0.2">
      <c r="B712" s="6"/>
      <c r="C712" s="6"/>
      <c r="D712" s="103"/>
      <c r="E712" s="103"/>
      <c r="F712" s="103"/>
      <c r="G712" s="103"/>
      <c r="H712" s="6"/>
      <c r="I712" s="104"/>
      <c r="J712" s="104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s="2" customFormat="1" x14ac:dyDescent="0.2">
      <c r="B713" s="6"/>
      <c r="C713" s="6"/>
      <c r="D713" s="103"/>
      <c r="E713" s="103"/>
      <c r="F713" s="103"/>
      <c r="G713" s="103"/>
      <c r="H713" s="6"/>
      <c r="I713" s="104"/>
      <c r="J713" s="104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s="2" customFormat="1" x14ac:dyDescent="0.2">
      <c r="B714" s="6"/>
      <c r="C714" s="6"/>
      <c r="D714" s="103"/>
      <c r="E714" s="103"/>
      <c r="F714" s="103"/>
      <c r="G714" s="103"/>
      <c r="H714" s="6"/>
      <c r="I714" s="104"/>
      <c r="J714" s="104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s="2" customFormat="1" x14ac:dyDescent="0.2">
      <c r="B715" s="6"/>
      <c r="C715" s="6"/>
      <c r="D715" s="103"/>
      <c r="E715" s="103"/>
      <c r="F715" s="103"/>
      <c r="G715" s="103"/>
      <c r="H715" s="6"/>
      <c r="I715" s="104"/>
      <c r="J715" s="104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s="2" customFormat="1" x14ac:dyDescent="0.2">
      <c r="B716" s="6"/>
      <c r="C716" s="6"/>
      <c r="D716" s="103"/>
      <c r="E716" s="103"/>
      <c r="F716" s="103"/>
      <c r="G716" s="103"/>
      <c r="H716" s="6"/>
      <c r="I716" s="104"/>
      <c r="J716" s="104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s="2" customFormat="1" x14ac:dyDescent="0.2">
      <c r="B717" s="6"/>
      <c r="C717" s="6"/>
      <c r="D717" s="103"/>
      <c r="E717" s="103"/>
      <c r="F717" s="103"/>
      <c r="G717" s="103"/>
      <c r="H717" s="6"/>
      <c r="I717" s="104"/>
      <c r="J717" s="104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s="2" customFormat="1" x14ac:dyDescent="0.2">
      <c r="B718" s="6"/>
      <c r="C718" s="6"/>
      <c r="D718" s="103"/>
      <c r="E718" s="103"/>
      <c r="F718" s="103"/>
      <c r="G718" s="103"/>
      <c r="H718" s="6"/>
      <c r="I718" s="104"/>
      <c r="J718" s="104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s="2" customFormat="1" x14ac:dyDescent="0.2">
      <c r="B719" s="6"/>
      <c r="C719" s="6"/>
      <c r="D719" s="103"/>
      <c r="E719" s="103"/>
      <c r="F719" s="103"/>
      <c r="G719" s="103"/>
      <c r="H719" s="6"/>
      <c r="I719" s="104"/>
      <c r="J719" s="104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s="2" customFormat="1" x14ac:dyDescent="0.2">
      <c r="B720" s="6"/>
      <c r="C720" s="6"/>
      <c r="D720" s="103"/>
      <c r="E720" s="103"/>
      <c r="F720" s="103"/>
      <c r="G720" s="103"/>
      <c r="H720" s="6"/>
      <c r="I720" s="104"/>
      <c r="J720" s="104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s="2" customFormat="1" x14ac:dyDescent="0.2">
      <c r="B721" s="6"/>
      <c r="C721" s="6"/>
      <c r="D721" s="103"/>
      <c r="E721" s="103"/>
      <c r="F721" s="103"/>
      <c r="G721" s="103"/>
      <c r="H721" s="6"/>
      <c r="I721" s="104"/>
      <c r="J721" s="104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s="2" customFormat="1" x14ac:dyDescent="0.2">
      <c r="B722" s="6"/>
      <c r="C722" s="6"/>
      <c r="D722" s="103"/>
      <c r="E722" s="103"/>
      <c r="F722" s="103"/>
      <c r="G722" s="103"/>
      <c r="H722" s="6"/>
      <c r="I722" s="104"/>
      <c r="J722" s="104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s="2" customFormat="1" x14ac:dyDescent="0.2">
      <c r="B723" s="6"/>
      <c r="C723" s="6"/>
      <c r="D723" s="103"/>
      <c r="E723" s="103"/>
      <c r="F723" s="103"/>
      <c r="G723" s="103"/>
      <c r="H723" s="6"/>
      <c r="I723" s="104"/>
      <c r="J723" s="104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s="2" customFormat="1" x14ac:dyDescent="0.2">
      <c r="B724" s="6"/>
      <c r="C724" s="6"/>
      <c r="D724" s="103"/>
      <c r="E724" s="103"/>
      <c r="F724" s="103"/>
      <c r="G724" s="103"/>
      <c r="H724" s="6"/>
      <c r="I724" s="104"/>
      <c r="J724" s="104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s="2" customFormat="1" x14ac:dyDescent="0.2">
      <c r="B725" s="6"/>
      <c r="C725" s="6"/>
      <c r="D725" s="103"/>
      <c r="E725" s="103"/>
      <c r="F725" s="103"/>
      <c r="G725" s="103"/>
      <c r="H725" s="6"/>
      <c r="I725" s="104"/>
      <c r="J725" s="104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s="2" customFormat="1" x14ac:dyDescent="0.2">
      <c r="B726" s="6"/>
      <c r="C726" s="6"/>
      <c r="D726" s="103"/>
      <c r="E726" s="103"/>
      <c r="F726" s="103"/>
      <c r="G726" s="103"/>
      <c r="H726" s="6"/>
      <c r="I726" s="104"/>
      <c r="J726" s="104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s="2" customFormat="1" x14ac:dyDescent="0.2">
      <c r="B727" s="6"/>
      <c r="C727" s="6"/>
      <c r="D727" s="103"/>
      <c r="E727" s="103"/>
      <c r="F727" s="103"/>
      <c r="G727" s="103"/>
      <c r="H727" s="6"/>
      <c r="I727" s="104"/>
      <c r="J727" s="104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s="2" customFormat="1" x14ac:dyDescent="0.2">
      <c r="B728" s="6"/>
      <c r="C728" s="6"/>
      <c r="D728" s="103"/>
      <c r="E728" s="103"/>
      <c r="F728" s="103"/>
      <c r="G728" s="103"/>
      <c r="H728" s="6"/>
      <c r="I728" s="104"/>
      <c r="J728" s="104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s="2" customFormat="1" x14ac:dyDescent="0.2">
      <c r="B729" s="6"/>
      <c r="C729" s="6"/>
      <c r="D729" s="103"/>
      <c r="E729" s="103"/>
      <c r="F729" s="103"/>
      <c r="G729" s="103"/>
      <c r="H729" s="6"/>
      <c r="I729" s="104"/>
      <c r="J729" s="104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s="2" customFormat="1" x14ac:dyDescent="0.2">
      <c r="B730" s="6"/>
      <c r="C730" s="6"/>
      <c r="D730" s="103"/>
      <c r="E730" s="103"/>
      <c r="F730" s="103"/>
      <c r="G730" s="103"/>
      <c r="H730" s="6"/>
      <c r="I730" s="104"/>
      <c r="J730" s="104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s="2" customFormat="1" x14ac:dyDescent="0.2">
      <c r="B731" s="6"/>
      <c r="C731" s="6"/>
      <c r="D731" s="103"/>
      <c r="E731" s="103"/>
      <c r="F731" s="103"/>
      <c r="G731" s="103"/>
      <c r="H731" s="6"/>
      <c r="I731" s="104"/>
      <c r="J731" s="104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s="2" customFormat="1" x14ac:dyDescent="0.2">
      <c r="B732" s="6"/>
      <c r="C732" s="6"/>
      <c r="D732" s="103"/>
      <c r="E732" s="103"/>
      <c r="F732" s="103"/>
      <c r="G732" s="103"/>
      <c r="H732" s="6"/>
      <c r="I732" s="104"/>
      <c r="J732" s="104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s="2" customFormat="1" x14ac:dyDescent="0.2">
      <c r="B733" s="6"/>
      <c r="C733" s="6"/>
      <c r="D733" s="103"/>
      <c r="E733" s="103"/>
      <c r="F733" s="103"/>
      <c r="G733" s="103"/>
      <c r="H733" s="6"/>
      <c r="I733" s="104"/>
      <c r="J733" s="104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s="2" customFormat="1" x14ac:dyDescent="0.2">
      <c r="B734" s="6"/>
      <c r="C734" s="6"/>
      <c r="D734" s="103"/>
      <c r="E734" s="103"/>
      <c r="F734" s="103"/>
      <c r="G734" s="103"/>
      <c r="H734" s="6"/>
      <c r="I734" s="104"/>
      <c r="J734" s="104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s="2" customFormat="1" x14ac:dyDescent="0.2">
      <c r="B735" s="6"/>
      <c r="C735" s="6"/>
      <c r="D735" s="103"/>
      <c r="E735" s="103"/>
      <c r="F735" s="103"/>
      <c r="G735" s="103"/>
      <c r="H735" s="6"/>
      <c r="I735" s="104"/>
      <c r="J735" s="104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s="2" customFormat="1" x14ac:dyDescent="0.2">
      <c r="B736" s="6"/>
      <c r="C736" s="6"/>
      <c r="D736" s="103"/>
      <c r="E736" s="103"/>
      <c r="F736" s="103"/>
      <c r="G736" s="103"/>
      <c r="H736" s="6"/>
      <c r="I736" s="104"/>
      <c r="J736" s="104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s="2" customFormat="1" x14ac:dyDescent="0.2">
      <c r="B737" s="6"/>
      <c r="C737" s="6"/>
      <c r="D737" s="103"/>
      <c r="E737" s="103"/>
      <c r="F737" s="103"/>
      <c r="G737" s="103"/>
      <c r="H737" s="6"/>
      <c r="I737" s="104"/>
      <c r="J737" s="104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s="2" customFormat="1" x14ac:dyDescent="0.2">
      <c r="B738" s="6"/>
      <c r="C738" s="6"/>
      <c r="D738" s="103"/>
      <c r="E738" s="103"/>
      <c r="F738" s="103"/>
      <c r="G738" s="103"/>
      <c r="H738" s="6"/>
      <c r="I738" s="104"/>
      <c r="J738" s="104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s="2" customFormat="1" x14ac:dyDescent="0.2">
      <c r="B739" s="6"/>
      <c r="C739" s="6"/>
      <c r="D739" s="103"/>
      <c r="E739" s="103"/>
      <c r="F739" s="103"/>
      <c r="G739" s="103"/>
      <c r="H739" s="6"/>
      <c r="I739" s="104"/>
      <c r="J739" s="104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s="2" customFormat="1" x14ac:dyDescent="0.2">
      <c r="B740" s="6"/>
      <c r="C740" s="6"/>
      <c r="D740" s="103"/>
      <c r="E740" s="103"/>
      <c r="F740" s="103"/>
      <c r="G740" s="103"/>
      <c r="H740" s="6"/>
      <c r="I740" s="104"/>
      <c r="J740" s="104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s="2" customFormat="1" x14ac:dyDescent="0.2">
      <c r="B741" s="6"/>
      <c r="C741" s="6"/>
      <c r="D741" s="103"/>
      <c r="E741" s="103"/>
      <c r="F741" s="103"/>
      <c r="G741" s="103"/>
      <c r="H741" s="6"/>
      <c r="I741" s="104"/>
      <c r="J741" s="104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s="2" customFormat="1" x14ac:dyDescent="0.2">
      <c r="B742" s="6"/>
      <c r="C742" s="6"/>
      <c r="D742" s="103"/>
      <c r="E742" s="103"/>
      <c r="F742" s="103"/>
      <c r="G742" s="103"/>
      <c r="H742" s="6"/>
      <c r="I742" s="104"/>
      <c r="J742" s="104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s="2" customFormat="1" x14ac:dyDescent="0.2">
      <c r="B743" s="6"/>
      <c r="C743" s="6"/>
      <c r="D743" s="103"/>
      <c r="E743" s="103"/>
      <c r="F743" s="103"/>
      <c r="G743" s="103"/>
      <c r="H743" s="6"/>
      <c r="I743" s="104"/>
      <c r="J743" s="104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s="2" customFormat="1" x14ac:dyDescent="0.2">
      <c r="B744" s="6"/>
      <c r="C744" s="6"/>
      <c r="D744" s="103"/>
      <c r="E744" s="103"/>
      <c r="F744" s="103"/>
      <c r="G744" s="103"/>
      <c r="H744" s="6"/>
      <c r="I744" s="104"/>
      <c r="J744" s="104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s="2" customFormat="1" x14ac:dyDescent="0.2">
      <c r="B745" s="6"/>
      <c r="C745" s="6"/>
      <c r="D745" s="103"/>
      <c r="E745" s="103"/>
      <c r="F745" s="103"/>
      <c r="G745" s="103"/>
      <c r="H745" s="6"/>
      <c r="I745" s="104"/>
      <c r="J745" s="104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s="2" customFormat="1" x14ac:dyDescent="0.2">
      <c r="B746" s="6"/>
      <c r="C746" s="6"/>
      <c r="D746" s="103"/>
      <c r="E746" s="103"/>
      <c r="F746" s="103"/>
      <c r="G746" s="103"/>
      <c r="H746" s="6"/>
      <c r="I746" s="104"/>
      <c r="J746" s="104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s="2" customFormat="1" x14ac:dyDescent="0.2">
      <c r="B747" s="6"/>
      <c r="C747" s="6"/>
      <c r="D747" s="103"/>
      <c r="E747" s="103"/>
      <c r="F747" s="103"/>
      <c r="G747" s="103"/>
      <c r="H747" s="6"/>
      <c r="I747" s="104"/>
      <c r="J747" s="104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s="2" customFormat="1" x14ac:dyDescent="0.2">
      <c r="B748" s="6"/>
      <c r="C748" s="6"/>
      <c r="D748" s="103"/>
      <c r="E748" s="103"/>
      <c r="F748" s="103"/>
      <c r="G748" s="103"/>
      <c r="H748" s="6"/>
      <c r="I748" s="104"/>
      <c r="J748" s="104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s="2" customFormat="1" x14ac:dyDescent="0.2">
      <c r="B749" s="6"/>
      <c r="C749" s="6"/>
      <c r="D749" s="103"/>
      <c r="E749" s="103"/>
      <c r="F749" s="103"/>
      <c r="G749" s="103"/>
      <c r="H749" s="6"/>
      <c r="I749" s="104"/>
      <c r="J749" s="104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s="2" customFormat="1" x14ac:dyDescent="0.2">
      <c r="B750" s="6"/>
      <c r="C750" s="6"/>
      <c r="D750" s="103"/>
      <c r="E750" s="103"/>
      <c r="F750" s="103"/>
      <c r="G750" s="103"/>
      <c r="H750" s="6"/>
      <c r="I750" s="104"/>
      <c r="J750" s="104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s="2" customFormat="1" x14ac:dyDescent="0.2">
      <c r="B751" s="6"/>
      <c r="C751" s="6"/>
      <c r="D751" s="103"/>
      <c r="E751" s="103"/>
      <c r="F751" s="103"/>
      <c r="G751" s="103"/>
      <c r="H751" s="6"/>
      <c r="I751" s="104"/>
      <c r="J751" s="104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s="2" customFormat="1" x14ac:dyDescent="0.2">
      <c r="B752" s="6"/>
      <c r="C752" s="6"/>
      <c r="D752" s="103"/>
      <c r="E752" s="103"/>
      <c r="F752" s="103"/>
      <c r="G752" s="103"/>
      <c r="H752" s="6"/>
      <c r="I752" s="104"/>
      <c r="J752" s="104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s="2" customFormat="1" x14ac:dyDescent="0.2">
      <c r="B753" s="6"/>
      <c r="C753" s="6"/>
      <c r="D753" s="103"/>
      <c r="E753" s="103"/>
      <c r="F753" s="103"/>
      <c r="G753" s="103"/>
      <c r="H753" s="6"/>
      <c r="I753" s="104"/>
      <c r="J753" s="104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s="2" customFormat="1" x14ac:dyDescent="0.2">
      <c r="B754" s="6"/>
      <c r="C754" s="6"/>
      <c r="D754" s="103"/>
      <c r="E754" s="103"/>
      <c r="F754" s="103"/>
      <c r="G754" s="103"/>
      <c r="H754" s="6"/>
      <c r="I754" s="104"/>
      <c r="J754" s="104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s="2" customFormat="1" x14ac:dyDescent="0.2">
      <c r="B755" s="6"/>
      <c r="C755" s="6"/>
      <c r="D755" s="103"/>
      <c r="E755" s="103"/>
      <c r="F755" s="103"/>
      <c r="G755" s="103"/>
      <c r="H755" s="6"/>
      <c r="I755" s="104"/>
      <c r="J755" s="104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s="2" customFormat="1" x14ac:dyDescent="0.2">
      <c r="B756" s="6"/>
      <c r="C756" s="6"/>
      <c r="D756" s="103"/>
      <c r="E756" s="103"/>
      <c r="F756" s="103"/>
      <c r="G756" s="103"/>
      <c r="H756" s="6"/>
      <c r="I756" s="104"/>
      <c r="J756" s="104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s="2" customFormat="1" x14ac:dyDescent="0.2">
      <c r="B757" s="6"/>
      <c r="C757" s="6"/>
      <c r="D757" s="103"/>
      <c r="E757" s="103"/>
      <c r="F757" s="103"/>
      <c r="G757" s="103"/>
      <c r="H757" s="6"/>
      <c r="I757" s="104"/>
      <c r="J757" s="104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s="2" customFormat="1" x14ac:dyDescent="0.2">
      <c r="B758" s="6"/>
      <c r="C758" s="6"/>
      <c r="D758" s="103"/>
      <c r="E758" s="103"/>
      <c r="F758" s="103"/>
      <c r="G758" s="103"/>
      <c r="H758" s="6"/>
      <c r="I758" s="104"/>
      <c r="J758" s="104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s="2" customFormat="1" x14ac:dyDescent="0.2">
      <c r="B759" s="6"/>
      <c r="C759" s="6"/>
      <c r="D759" s="103"/>
      <c r="E759" s="103"/>
      <c r="F759" s="103"/>
      <c r="G759" s="103"/>
      <c r="H759" s="6"/>
      <c r="I759" s="104"/>
      <c r="J759" s="104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s="2" customFormat="1" x14ac:dyDescent="0.2">
      <c r="B760" s="6"/>
      <c r="C760" s="6"/>
      <c r="D760" s="103"/>
      <c r="E760" s="103"/>
      <c r="F760" s="103"/>
      <c r="G760" s="103"/>
      <c r="H760" s="6"/>
      <c r="I760" s="104"/>
      <c r="J760" s="104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s="2" customFormat="1" x14ac:dyDescent="0.2">
      <c r="B761" s="6"/>
      <c r="C761" s="6"/>
      <c r="D761" s="103"/>
      <c r="E761" s="103"/>
      <c r="F761" s="103"/>
      <c r="G761" s="103"/>
      <c r="H761" s="6"/>
      <c r="I761" s="104"/>
      <c r="J761" s="104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s="2" customFormat="1" x14ac:dyDescent="0.2">
      <c r="B762" s="6"/>
      <c r="C762" s="6"/>
      <c r="D762" s="103"/>
      <c r="E762" s="103"/>
      <c r="F762" s="103"/>
      <c r="G762" s="103"/>
      <c r="H762" s="6"/>
      <c r="I762" s="104"/>
      <c r="J762" s="104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s="2" customFormat="1" x14ac:dyDescent="0.2">
      <c r="B763" s="6"/>
      <c r="C763" s="6"/>
      <c r="D763" s="103"/>
      <c r="E763" s="103"/>
      <c r="F763" s="103"/>
      <c r="G763" s="103"/>
      <c r="H763" s="6"/>
      <c r="I763" s="104"/>
      <c r="J763" s="104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s="2" customFormat="1" x14ac:dyDescent="0.2">
      <c r="B764" s="6"/>
      <c r="C764" s="6"/>
      <c r="D764" s="103"/>
      <c r="E764" s="103"/>
      <c r="F764" s="103"/>
      <c r="G764" s="103"/>
      <c r="H764" s="6"/>
      <c r="I764" s="104"/>
      <c r="J764" s="104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s="2" customFormat="1" x14ac:dyDescent="0.2">
      <c r="B765" s="6"/>
      <c r="C765" s="6"/>
      <c r="D765" s="103"/>
      <c r="E765" s="103"/>
      <c r="F765" s="103"/>
      <c r="G765" s="103"/>
      <c r="H765" s="6"/>
      <c r="I765" s="104"/>
      <c r="J765" s="104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s="2" customFormat="1" x14ac:dyDescent="0.2">
      <c r="B766" s="6"/>
      <c r="C766" s="6"/>
      <c r="D766" s="103"/>
      <c r="E766" s="103"/>
      <c r="F766" s="103"/>
      <c r="G766" s="103"/>
      <c r="H766" s="6"/>
      <c r="I766" s="104"/>
      <c r="J766" s="104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s="2" customFormat="1" x14ac:dyDescent="0.2">
      <c r="B767" s="6"/>
      <c r="C767" s="6"/>
      <c r="D767" s="103"/>
      <c r="E767" s="103"/>
      <c r="F767" s="103"/>
      <c r="G767" s="103"/>
      <c r="H767" s="6"/>
      <c r="I767" s="104"/>
      <c r="J767" s="104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s="2" customFormat="1" x14ac:dyDescent="0.2">
      <c r="B768" s="6"/>
      <c r="C768" s="6"/>
      <c r="D768" s="103"/>
      <c r="E768" s="103"/>
      <c r="F768" s="103"/>
      <c r="G768" s="103"/>
      <c r="H768" s="6"/>
      <c r="I768" s="104"/>
      <c r="J768" s="104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s="2" customFormat="1" x14ac:dyDescent="0.2">
      <c r="B769" s="6"/>
      <c r="C769" s="6"/>
      <c r="D769" s="103"/>
      <c r="E769" s="103"/>
      <c r="F769" s="103"/>
      <c r="G769" s="103"/>
      <c r="H769" s="6"/>
      <c r="I769" s="104"/>
      <c r="J769" s="104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s="2" customFormat="1" x14ac:dyDescent="0.2">
      <c r="B770" s="6"/>
      <c r="C770" s="6"/>
      <c r="D770" s="103"/>
      <c r="E770" s="103"/>
      <c r="F770" s="103"/>
      <c r="G770" s="103"/>
      <c r="H770" s="6"/>
      <c r="I770" s="104"/>
      <c r="J770" s="104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s="2" customFormat="1" x14ac:dyDescent="0.2">
      <c r="B771" s="6"/>
      <c r="C771" s="6"/>
      <c r="D771" s="103"/>
      <c r="E771" s="103"/>
      <c r="F771" s="103"/>
      <c r="G771" s="103"/>
      <c r="H771" s="6"/>
      <c r="I771" s="104"/>
      <c r="J771" s="104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s="2" customFormat="1" x14ac:dyDescent="0.2">
      <c r="B772" s="6"/>
      <c r="C772" s="6"/>
      <c r="D772" s="103"/>
      <c r="E772" s="103"/>
      <c r="F772" s="103"/>
      <c r="G772" s="103"/>
      <c r="H772" s="6"/>
      <c r="I772" s="104"/>
      <c r="J772" s="104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s="2" customFormat="1" x14ac:dyDescent="0.2">
      <c r="B773" s="6"/>
      <c r="C773" s="6"/>
      <c r="D773" s="103"/>
      <c r="E773" s="103"/>
      <c r="F773" s="103"/>
      <c r="G773" s="103"/>
      <c r="H773" s="6"/>
      <c r="I773" s="104"/>
      <c r="J773" s="104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s="2" customFormat="1" x14ac:dyDescent="0.2">
      <c r="B774" s="6"/>
      <c r="C774" s="6"/>
      <c r="D774" s="103"/>
      <c r="E774" s="103"/>
      <c r="F774" s="103"/>
      <c r="G774" s="103"/>
      <c r="H774" s="6"/>
      <c r="I774" s="104"/>
      <c r="J774" s="104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s="2" customFormat="1" x14ac:dyDescent="0.2">
      <c r="B775" s="6"/>
      <c r="C775" s="6"/>
      <c r="D775" s="103"/>
      <c r="E775" s="103"/>
      <c r="F775" s="103"/>
      <c r="G775" s="103"/>
      <c r="H775" s="6"/>
      <c r="I775" s="104"/>
      <c r="J775" s="104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s="2" customFormat="1" x14ac:dyDescent="0.2">
      <c r="B776" s="6"/>
      <c r="C776" s="6"/>
      <c r="D776" s="103"/>
      <c r="E776" s="103"/>
      <c r="F776" s="103"/>
      <c r="G776" s="103"/>
      <c r="H776" s="6"/>
      <c r="I776" s="104"/>
      <c r="J776" s="104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s="2" customFormat="1" x14ac:dyDescent="0.2">
      <c r="B777" s="6"/>
      <c r="C777" s="6"/>
      <c r="D777" s="103"/>
      <c r="E777" s="103"/>
      <c r="F777" s="103"/>
      <c r="G777" s="103"/>
      <c r="H777" s="6"/>
      <c r="I777" s="104"/>
      <c r="J777" s="104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s="2" customFormat="1" x14ac:dyDescent="0.2">
      <c r="B778" s="6"/>
      <c r="C778" s="6"/>
      <c r="D778" s="103"/>
      <c r="E778" s="103"/>
      <c r="F778" s="103"/>
      <c r="G778" s="103"/>
      <c r="H778" s="6"/>
      <c r="I778" s="104"/>
      <c r="J778" s="104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s="2" customFormat="1" x14ac:dyDescent="0.2">
      <c r="B779" s="6"/>
      <c r="C779" s="6"/>
      <c r="D779" s="103"/>
      <c r="E779" s="103"/>
      <c r="F779" s="103"/>
      <c r="G779" s="103"/>
      <c r="H779" s="6"/>
      <c r="I779" s="104"/>
      <c r="J779" s="104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</sheetData>
  <mergeCells count="13">
    <mergeCell ref="K16:K17"/>
    <mergeCell ref="L16:M16"/>
    <mergeCell ref="N16:N17"/>
    <mergeCell ref="B2:J2"/>
    <mergeCell ref="B7:N7"/>
    <mergeCell ref="B13:N13"/>
    <mergeCell ref="B16:B17"/>
    <mergeCell ref="C16:C17"/>
    <mergeCell ref="D16:D17"/>
    <mergeCell ref="E16:E17"/>
    <mergeCell ref="F16:G16"/>
    <mergeCell ref="H16:H17"/>
    <mergeCell ref="I16:J16"/>
  </mergeCells>
  <pageMargins left="0.17" right="0.19685039370078741" top="0.39" bottom="0.15748031496062992" header="0.43307086614173229" footer="0.4724409448818898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0"/>
  <sheetViews>
    <sheetView tabSelected="1" zoomScaleNormal="100" workbookViewId="0">
      <selection activeCell="F24" sqref="F24:F25"/>
    </sheetView>
  </sheetViews>
  <sheetFormatPr defaultRowHeight="12.75" x14ac:dyDescent="0.2"/>
  <cols>
    <col min="1" max="1" width="9.140625" style="6"/>
    <col min="2" max="2" width="7.140625" style="103" customWidth="1"/>
    <col min="3" max="3" width="46.140625" style="79" customWidth="1"/>
    <col min="4" max="4" width="9.85546875" style="106" customWidth="1"/>
    <col min="5" max="5" width="16.5703125" style="107" customWidth="1"/>
    <col min="6" max="6" width="16.140625" style="107" customWidth="1"/>
    <col min="7" max="7" width="11.5703125" style="6" customWidth="1"/>
    <col min="8" max="8" width="34.28515625" style="6" customWidth="1"/>
    <col min="9" max="9" width="10.5703125" style="6" customWidth="1"/>
    <col min="10" max="16384" width="9.140625" style="6"/>
  </cols>
  <sheetData>
    <row r="1" spans="2:14" x14ac:dyDescent="0.2">
      <c r="H1" s="4" t="s">
        <v>219</v>
      </c>
    </row>
    <row r="2" spans="2:14" x14ac:dyDescent="0.2">
      <c r="B2" s="15"/>
      <c r="C2" s="15"/>
      <c r="D2" s="15"/>
      <c r="E2" s="15"/>
      <c r="F2" s="15"/>
      <c r="G2" s="15"/>
      <c r="H2" s="4" t="s">
        <v>220</v>
      </c>
      <c r="I2" s="15"/>
      <c r="J2" s="15"/>
      <c r="K2" s="15"/>
    </row>
    <row r="3" spans="2:14" x14ac:dyDescent="0.2">
      <c r="B3" s="5"/>
      <c r="C3" s="5"/>
      <c r="D3" s="5"/>
      <c r="E3" s="5"/>
      <c r="F3" s="5"/>
      <c r="G3" s="15"/>
      <c r="H3" s="4" t="s">
        <v>221</v>
      </c>
      <c r="I3" s="15"/>
      <c r="J3" s="15"/>
      <c r="K3" s="15"/>
    </row>
    <row r="4" spans="2:14" x14ac:dyDescent="0.2">
      <c r="B4" s="5"/>
      <c r="C4" s="5"/>
      <c r="D4" s="5"/>
      <c r="E4" s="5"/>
      <c r="F4" s="5"/>
      <c r="G4" s="15"/>
      <c r="H4" s="4" t="s">
        <v>0</v>
      </c>
      <c r="I4" s="15"/>
      <c r="J4" s="15"/>
      <c r="K4" s="15"/>
    </row>
    <row r="5" spans="2:14" x14ac:dyDescent="0.2">
      <c r="B5" s="5"/>
      <c r="C5" s="5"/>
      <c r="D5" s="5"/>
      <c r="E5" s="5"/>
      <c r="F5" s="5"/>
      <c r="G5" s="15"/>
      <c r="H5" s="4" t="s">
        <v>1</v>
      </c>
      <c r="I5" s="15"/>
      <c r="J5" s="15"/>
      <c r="K5" s="15"/>
    </row>
    <row r="6" spans="2:14" x14ac:dyDescent="0.2">
      <c r="B6" s="5"/>
      <c r="C6" s="5"/>
      <c r="D6" s="5"/>
      <c r="E6" s="5"/>
      <c r="F6" s="5"/>
      <c r="G6" s="15"/>
      <c r="H6" s="4" t="s">
        <v>222</v>
      </c>
      <c r="I6" s="15"/>
      <c r="J6" s="15"/>
      <c r="K6" s="15"/>
    </row>
    <row r="7" spans="2:14" ht="33" customHeight="1" x14ac:dyDescent="0.2">
      <c r="B7" s="157" t="s">
        <v>228</v>
      </c>
      <c r="C7" s="157"/>
      <c r="D7" s="157"/>
      <c r="E7" s="157"/>
      <c r="F7" s="157"/>
      <c r="G7" s="157"/>
      <c r="H7" s="157"/>
      <c r="I7" s="15"/>
      <c r="J7" s="15"/>
      <c r="K7" s="15"/>
    </row>
    <row r="8" spans="2:14" x14ac:dyDescent="0.2">
      <c r="B8" s="5"/>
      <c r="C8" s="5"/>
      <c r="D8" s="5"/>
      <c r="E8" s="5"/>
      <c r="F8" s="5"/>
      <c r="G8" s="15"/>
      <c r="H8" s="15"/>
      <c r="I8" s="15"/>
      <c r="J8" s="15"/>
      <c r="K8" s="15"/>
    </row>
    <row r="9" spans="2:14" ht="15.75" x14ac:dyDescent="0.2">
      <c r="B9" s="8" t="s">
        <v>223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.75" x14ac:dyDescent="0.2"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5.75" x14ac:dyDescent="0.2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ht="15.75" x14ac:dyDescent="0.2">
      <c r="B12" s="8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s="109" customFormat="1" ht="33" customHeight="1" x14ac:dyDescent="0.25">
      <c r="B13" s="158" t="s">
        <v>5</v>
      </c>
      <c r="C13" s="158"/>
      <c r="D13" s="158"/>
      <c r="E13" s="158"/>
      <c r="F13" s="158"/>
      <c r="G13" s="158"/>
      <c r="H13" s="158"/>
      <c r="I13" s="108"/>
      <c r="J13" s="108"/>
      <c r="K13" s="108"/>
      <c r="L13" s="108"/>
      <c r="M13" s="108"/>
      <c r="N13" s="108"/>
    </row>
    <row r="14" spans="2:14" s="109" customFormat="1" ht="15.75" x14ac:dyDescent="0.25">
      <c r="B14" s="8" t="s">
        <v>217</v>
      </c>
      <c r="C14" s="8"/>
      <c r="D14" s="8"/>
      <c r="E14" s="8"/>
      <c r="G14" s="8"/>
      <c r="H14" s="8"/>
      <c r="I14" s="110"/>
      <c r="J14" s="110"/>
      <c r="K14" s="110"/>
      <c r="L14" s="110"/>
      <c r="M14" s="110"/>
      <c r="N14" s="110"/>
    </row>
    <row r="15" spans="2:14" s="114" customFormat="1" ht="13.5" customHeight="1" x14ac:dyDescent="0.25">
      <c r="B15" s="111"/>
      <c r="C15" s="111"/>
      <c r="D15" s="111"/>
      <c r="E15" s="112"/>
      <c r="F15" s="113"/>
    </row>
    <row r="16" spans="2:14" ht="24" customHeight="1" x14ac:dyDescent="0.2">
      <c r="B16" s="159" t="s">
        <v>6</v>
      </c>
      <c r="C16" s="159" t="s">
        <v>7</v>
      </c>
      <c r="D16" s="159" t="s">
        <v>144</v>
      </c>
      <c r="E16" s="154" t="s">
        <v>224</v>
      </c>
      <c r="F16" s="161" t="s">
        <v>225</v>
      </c>
      <c r="G16" s="159" t="s">
        <v>11</v>
      </c>
      <c r="H16" s="159" t="s">
        <v>12</v>
      </c>
    </row>
    <row r="17" spans="2:9" s="67" customFormat="1" ht="27" customHeight="1" x14ac:dyDescent="0.2">
      <c r="B17" s="159"/>
      <c r="C17" s="159"/>
      <c r="D17" s="159"/>
      <c r="E17" s="154"/>
      <c r="F17" s="162"/>
      <c r="G17" s="159"/>
      <c r="H17" s="159"/>
    </row>
    <row r="18" spans="2:9" s="115" customFormat="1" ht="11.25" customHeight="1" x14ac:dyDescent="0.2">
      <c r="B18" s="159"/>
      <c r="C18" s="159"/>
      <c r="D18" s="159"/>
      <c r="E18" s="154"/>
      <c r="F18" s="163"/>
      <c r="G18" s="159"/>
      <c r="H18" s="159"/>
    </row>
    <row r="19" spans="2:9" ht="25.5" x14ac:dyDescent="0.2">
      <c r="B19" s="81" t="s">
        <v>16</v>
      </c>
      <c r="C19" s="116" t="s">
        <v>17</v>
      </c>
      <c r="D19" s="62" t="s">
        <v>18</v>
      </c>
      <c r="E19" s="64">
        <v>2832845</v>
      </c>
      <c r="F19" s="64">
        <v>1460817.6739601973</v>
      </c>
      <c r="G19" s="65">
        <f>F19/E19-1</f>
        <v>-0.48432841402893656</v>
      </c>
      <c r="H19" s="65"/>
      <c r="I19" s="153"/>
    </row>
    <row r="20" spans="2:9" s="117" customFormat="1" ht="13.5" customHeight="1" x14ac:dyDescent="0.2">
      <c r="B20" s="16" t="s">
        <v>177</v>
      </c>
      <c r="C20" s="116" t="s">
        <v>19</v>
      </c>
      <c r="D20" s="62" t="s">
        <v>18</v>
      </c>
      <c r="E20" s="64">
        <v>1352708</v>
      </c>
      <c r="F20" s="64">
        <v>687555.94829984044</v>
      </c>
      <c r="G20" s="65">
        <f t="shared" ref="G20:G79" si="0">F20/E20-1</f>
        <v>-0.49171887184829211</v>
      </c>
      <c r="H20" s="65"/>
      <c r="I20" s="153"/>
    </row>
    <row r="21" spans="2:9" s="119" customFormat="1" ht="13.5" customHeight="1" x14ac:dyDescent="0.2">
      <c r="B21" s="68" t="s">
        <v>20</v>
      </c>
      <c r="C21" s="118" t="s">
        <v>21</v>
      </c>
      <c r="D21" s="70" t="s">
        <v>24</v>
      </c>
      <c r="E21" s="71">
        <v>396364</v>
      </c>
      <c r="F21" s="71">
        <v>175641.144102071</v>
      </c>
      <c r="G21" s="72">
        <f t="shared" si="0"/>
        <v>-0.55686907967910559</v>
      </c>
      <c r="H21" s="72"/>
      <c r="I21" s="153"/>
    </row>
    <row r="22" spans="2:9" s="122" customFormat="1" ht="13.5" customHeight="1" x14ac:dyDescent="0.2">
      <c r="B22" s="21" t="s">
        <v>22</v>
      </c>
      <c r="C22" s="120" t="s">
        <v>178</v>
      </c>
      <c r="D22" s="70" t="s">
        <v>24</v>
      </c>
      <c r="E22" s="77">
        <v>7912</v>
      </c>
      <c r="F22" s="77">
        <v>2203.251251643162</v>
      </c>
      <c r="G22" s="121">
        <f t="shared" si="0"/>
        <v>-0.72153042825541425</v>
      </c>
      <c r="H22" s="78"/>
      <c r="I22" s="153"/>
    </row>
    <row r="23" spans="2:9" s="123" customFormat="1" ht="13.5" customHeight="1" x14ac:dyDescent="0.2">
      <c r="B23" s="21" t="s">
        <v>25</v>
      </c>
      <c r="C23" s="120" t="s">
        <v>179</v>
      </c>
      <c r="D23" s="70" t="s">
        <v>24</v>
      </c>
      <c r="E23" s="77">
        <v>56666</v>
      </c>
      <c r="F23" s="77">
        <v>23535.439128206031</v>
      </c>
      <c r="G23" s="121">
        <f t="shared" si="0"/>
        <v>-0.58466383495912844</v>
      </c>
      <c r="H23" s="78"/>
      <c r="I23" s="153"/>
    </row>
    <row r="24" spans="2:9" s="67" customFormat="1" ht="13.5" customHeight="1" x14ac:dyDescent="0.2">
      <c r="B24" s="75" t="s">
        <v>27</v>
      </c>
      <c r="C24" s="120" t="s">
        <v>26</v>
      </c>
      <c r="D24" s="70" t="s">
        <v>24</v>
      </c>
      <c r="E24" s="77">
        <v>331786</v>
      </c>
      <c r="F24" s="77">
        <v>149902.45372222181</v>
      </c>
      <c r="G24" s="121">
        <f t="shared" si="0"/>
        <v>-0.54819536170235694</v>
      </c>
      <c r="H24" s="78"/>
      <c r="I24" s="153"/>
    </row>
    <row r="25" spans="2:9" s="67" customFormat="1" ht="13.5" customHeight="1" x14ac:dyDescent="0.2">
      <c r="B25" s="68" t="s">
        <v>29</v>
      </c>
      <c r="C25" s="118" t="s">
        <v>30</v>
      </c>
      <c r="D25" s="70" t="s">
        <v>24</v>
      </c>
      <c r="E25" s="71">
        <v>910499</v>
      </c>
      <c r="F25" s="71">
        <v>496206.64295482507</v>
      </c>
      <c r="G25" s="72">
        <f t="shared" si="0"/>
        <v>-0.45501681720152898</v>
      </c>
      <c r="H25" s="72"/>
      <c r="I25" s="153"/>
    </row>
    <row r="26" spans="2:9" ht="13.5" customHeight="1" x14ac:dyDescent="0.2">
      <c r="B26" s="75" t="s">
        <v>31</v>
      </c>
      <c r="C26" s="120" t="s">
        <v>32</v>
      </c>
      <c r="D26" s="70" t="s">
        <v>24</v>
      </c>
      <c r="E26" s="77">
        <v>845411</v>
      </c>
      <c r="F26" s="77">
        <v>474805.35147320305</v>
      </c>
      <c r="G26" s="121">
        <f t="shared" si="0"/>
        <v>-0.43837334565885344</v>
      </c>
      <c r="H26" s="78"/>
      <c r="I26" s="153"/>
    </row>
    <row r="27" spans="2:9" ht="13.5" customHeight="1" x14ac:dyDescent="0.2">
      <c r="B27" s="75" t="s">
        <v>33</v>
      </c>
      <c r="C27" s="120" t="s">
        <v>34</v>
      </c>
      <c r="D27" s="70" t="s">
        <v>24</v>
      </c>
      <c r="E27" s="77">
        <v>65088</v>
      </c>
      <c r="F27" s="77">
        <v>21401.291481622</v>
      </c>
      <c r="G27" s="121">
        <f t="shared" si="0"/>
        <v>-0.67119451386396878</v>
      </c>
      <c r="H27" s="78"/>
      <c r="I27" s="153"/>
    </row>
    <row r="28" spans="2:9" s="109" customFormat="1" ht="13.5" customHeight="1" x14ac:dyDescent="0.25">
      <c r="B28" s="68" t="s">
        <v>35</v>
      </c>
      <c r="C28" s="118" t="s">
        <v>180</v>
      </c>
      <c r="D28" s="70" t="s">
        <v>24</v>
      </c>
      <c r="E28" s="71">
        <v>45845</v>
      </c>
      <c r="F28" s="71">
        <v>15708.161242944296</v>
      </c>
      <c r="G28" s="72">
        <f t="shared" si="0"/>
        <v>-0.65736369848523735</v>
      </c>
      <c r="H28" s="72"/>
      <c r="I28" s="153"/>
    </row>
    <row r="29" spans="2:9" x14ac:dyDescent="0.2">
      <c r="B29" s="75" t="s">
        <v>148</v>
      </c>
      <c r="C29" s="124" t="s">
        <v>181</v>
      </c>
      <c r="D29" s="70" t="s">
        <v>24</v>
      </c>
      <c r="E29" s="77">
        <v>40685</v>
      </c>
      <c r="F29" s="77">
        <v>12844.253679968346</v>
      </c>
      <c r="G29" s="121">
        <f t="shared" si="0"/>
        <v>-0.68430002015562619</v>
      </c>
      <c r="H29" s="78"/>
      <c r="I29" s="153"/>
    </row>
    <row r="30" spans="2:9" ht="15" customHeight="1" x14ac:dyDescent="0.2">
      <c r="B30" s="75" t="s">
        <v>150</v>
      </c>
      <c r="C30" s="124" t="s">
        <v>182</v>
      </c>
      <c r="D30" s="70" t="s">
        <v>24</v>
      </c>
      <c r="E30" s="77">
        <v>5160</v>
      </c>
      <c r="F30" s="77">
        <v>2863.90756297595</v>
      </c>
      <c r="G30" s="121">
        <f t="shared" si="0"/>
        <v>-0.44497915446202518</v>
      </c>
      <c r="H30" s="78"/>
      <c r="I30" s="153"/>
    </row>
    <row r="31" spans="2:9" ht="13.5" customHeight="1" x14ac:dyDescent="0.2">
      <c r="B31" s="81" t="s">
        <v>43</v>
      </c>
      <c r="C31" s="116" t="s">
        <v>44</v>
      </c>
      <c r="D31" s="62" t="s">
        <v>18</v>
      </c>
      <c r="E31" s="64">
        <v>576428</v>
      </c>
      <c r="F31" s="64">
        <v>403041.40000629734</v>
      </c>
      <c r="G31" s="65">
        <f t="shared" si="0"/>
        <v>-0.30079489544869897</v>
      </c>
      <c r="H31" s="66"/>
      <c r="I31" s="153"/>
    </row>
    <row r="32" spans="2:9" s="109" customFormat="1" ht="13.5" customHeight="1" x14ac:dyDescent="0.25">
      <c r="B32" s="75" t="s">
        <v>45</v>
      </c>
      <c r="C32" s="120" t="s">
        <v>152</v>
      </c>
      <c r="D32" s="70" t="s">
        <v>24</v>
      </c>
      <c r="E32" s="77">
        <v>524502</v>
      </c>
      <c r="F32" s="77">
        <v>365959.1207660865</v>
      </c>
      <c r="G32" s="121">
        <f t="shared" si="0"/>
        <v>-0.30227316432332674</v>
      </c>
      <c r="H32" s="31"/>
      <c r="I32" s="153"/>
    </row>
    <row r="33" spans="2:9" ht="13.5" customHeight="1" x14ac:dyDescent="0.2">
      <c r="B33" s="75" t="s">
        <v>47</v>
      </c>
      <c r="C33" s="120" t="s">
        <v>48</v>
      </c>
      <c r="D33" s="70" t="s">
        <v>24</v>
      </c>
      <c r="E33" s="77">
        <v>51926</v>
      </c>
      <c r="F33" s="77">
        <v>37082.279240210832</v>
      </c>
      <c r="G33" s="121">
        <f t="shared" si="0"/>
        <v>-0.28586297345817446</v>
      </c>
      <c r="H33" s="31"/>
      <c r="I33" s="153"/>
    </row>
    <row r="34" spans="2:9" s="67" customFormat="1" ht="13.5" customHeight="1" x14ac:dyDescent="0.2">
      <c r="B34" s="75" t="s">
        <v>183</v>
      </c>
      <c r="C34" s="120" t="s">
        <v>184</v>
      </c>
      <c r="D34" s="70" t="s">
        <v>24</v>
      </c>
      <c r="E34" s="77">
        <v>11577</v>
      </c>
      <c r="F34" s="77">
        <v>7148.7626647227371</v>
      </c>
      <c r="G34" s="121">
        <f t="shared" si="0"/>
        <v>-0.38250300900727852</v>
      </c>
      <c r="H34" s="78"/>
      <c r="I34" s="153"/>
    </row>
    <row r="35" spans="2:9" ht="13.5" customHeight="1" x14ac:dyDescent="0.2">
      <c r="B35" s="81" t="s">
        <v>49</v>
      </c>
      <c r="C35" s="116" t="s">
        <v>50</v>
      </c>
      <c r="D35" s="62" t="s">
        <v>18</v>
      </c>
      <c r="E35" s="64">
        <v>279229</v>
      </c>
      <c r="F35" s="64">
        <v>152019.14430047048</v>
      </c>
      <c r="G35" s="65">
        <f t="shared" si="0"/>
        <v>-0.45557537254199787</v>
      </c>
      <c r="H35" s="14"/>
      <c r="I35" s="153"/>
    </row>
    <row r="36" spans="2:9" s="109" customFormat="1" ht="25.5" customHeight="1" x14ac:dyDescent="0.25">
      <c r="B36" s="81" t="s">
        <v>51</v>
      </c>
      <c r="C36" s="116" t="s">
        <v>52</v>
      </c>
      <c r="D36" s="62" t="s">
        <v>18</v>
      </c>
      <c r="E36" s="64">
        <v>224181</v>
      </c>
      <c r="F36" s="64">
        <v>21288.09045379423</v>
      </c>
      <c r="G36" s="65">
        <f t="shared" si="0"/>
        <v>-0.90504061247922785</v>
      </c>
      <c r="H36" s="14"/>
      <c r="I36" s="153"/>
    </row>
    <row r="37" spans="2:9" ht="25.5" x14ac:dyDescent="0.2">
      <c r="B37" s="81" t="s">
        <v>53</v>
      </c>
      <c r="C37" s="116" t="s">
        <v>153</v>
      </c>
      <c r="D37" s="62" t="s">
        <v>18</v>
      </c>
      <c r="E37" s="64">
        <v>156126</v>
      </c>
      <c r="F37" s="64">
        <v>72882.44817855084</v>
      </c>
      <c r="G37" s="65">
        <f t="shared" si="0"/>
        <v>-0.53318186478516816</v>
      </c>
      <c r="H37" s="66"/>
      <c r="I37" s="153"/>
    </row>
    <row r="38" spans="2:9" ht="13.5" customHeight="1" x14ac:dyDescent="0.2">
      <c r="B38" s="21" t="s">
        <v>55</v>
      </c>
      <c r="C38" s="24" t="s">
        <v>154</v>
      </c>
      <c r="D38" s="70" t="s">
        <v>24</v>
      </c>
      <c r="E38" s="77">
        <v>90945</v>
      </c>
      <c r="F38" s="77">
        <v>36976.357158109255</v>
      </c>
      <c r="G38" s="121">
        <f t="shared" si="0"/>
        <v>-0.59342067009611021</v>
      </c>
      <c r="H38" s="78"/>
      <c r="I38" s="153"/>
    </row>
    <row r="39" spans="2:9" x14ac:dyDescent="0.2">
      <c r="B39" s="21" t="s">
        <v>57</v>
      </c>
      <c r="C39" s="24" t="s">
        <v>185</v>
      </c>
      <c r="D39" s="70" t="s">
        <v>24</v>
      </c>
      <c r="E39" s="77">
        <v>4404</v>
      </c>
      <c r="F39" s="77">
        <v>1945.4564727338654</v>
      </c>
      <c r="G39" s="121">
        <f t="shared" si="0"/>
        <v>-0.55825239038740571</v>
      </c>
      <c r="H39" s="78"/>
      <c r="I39" s="153"/>
    </row>
    <row r="40" spans="2:9" s="125" customFormat="1" ht="13.5" customHeight="1" x14ac:dyDescent="0.25">
      <c r="B40" s="21" t="s">
        <v>59</v>
      </c>
      <c r="C40" s="25" t="s">
        <v>117</v>
      </c>
      <c r="D40" s="70" t="s">
        <v>24</v>
      </c>
      <c r="E40" s="77">
        <v>31811</v>
      </c>
      <c r="F40" s="77">
        <v>18552.822587718263</v>
      </c>
      <c r="G40" s="121">
        <f t="shared" si="0"/>
        <v>-0.41677964893532859</v>
      </c>
      <c r="H40" s="78"/>
      <c r="I40" s="153"/>
    </row>
    <row r="41" spans="2:9" s="109" customFormat="1" ht="13.5" customHeight="1" x14ac:dyDescent="0.25">
      <c r="B41" s="21" t="s">
        <v>61</v>
      </c>
      <c r="C41" s="25" t="s">
        <v>156</v>
      </c>
      <c r="D41" s="70" t="s">
        <v>24</v>
      </c>
      <c r="E41" s="77">
        <v>28966</v>
      </c>
      <c r="F41" s="77">
        <v>15407.811959989454</v>
      </c>
      <c r="G41" s="121">
        <f t="shared" si="0"/>
        <v>-0.46807250017298019</v>
      </c>
      <c r="H41" s="78"/>
      <c r="I41" s="153"/>
    </row>
    <row r="42" spans="2:9" ht="13.5" customHeight="1" x14ac:dyDescent="0.2">
      <c r="B42" s="16" t="s">
        <v>63</v>
      </c>
      <c r="C42" s="33" t="s">
        <v>64</v>
      </c>
      <c r="D42" s="62" t="s">
        <v>18</v>
      </c>
      <c r="E42" s="64">
        <v>96366</v>
      </c>
      <c r="F42" s="64">
        <v>51071.079766100003</v>
      </c>
      <c r="G42" s="65">
        <f t="shared" si="0"/>
        <v>-0.47003009602868229</v>
      </c>
      <c r="H42" s="66"/>
      <c r="I42" s="153"/>
    </row>
    <row r="43" spans="2:9" ht="13.5" customHeight="1" x14ac:dyDescent="0.2">
      <c r="B43" s="16" t="s">
        <v>65</v>
      </c>
      <c r="C43" s="116" t="s">
        <v>66</v>
      </c>
      <c r="D43" s="62" t="s">
        <v>18</v>
      </c>
      <c r="E43" s="64">
        <v>136230</v>
      </c>
      <c r="F43" s="64">
        <v>65810.800290421103</v>
      </c>
      <c r="G43" s="65">
        <f t="shared" si="0"/>
        <v>-0.51691404029640231</v>
      </c>
      <c r="H43" s="66"/>
      <c r="I43" s="153"/>
    </row>
    <row r="44" spans="2:9" s="3" customFormat="1" ht="13.5" customHeight="1" x14ac:dyDescent="0.2">
      <c r="B44" s="75" t="s">
        <v>67</v>
      </c>
      <c r="C44" s="18" t="s">
        <v>186</v>
      </c>
      <c r="D44" s="70" t="s">
        <v>24</v>
      </c>
      <c r="E44" s="77">
        <v>718</v>
      </c>
      <c r="F44" s="77">
        <v>341.35401193595658</v>
      </c>
      <c r="G44" s="121">
        <f t="shared" si="0"/>
        <v>-0.52457658504741422</v>
      </c>
      <c r="H44" s="78"/>
      <c r="I44" s="153"/>
    </row>
    <row r="45" spans="2:9" s="3" customFormat="1" ht="13.5" customHeight="1" x14ac:dyDescent="0.2">
      <c r="B45" s="21" t="s">
        <v>69</v>
      </c>
      <c r="C45" s="18" t="s">
        <v>70</v>
      </c>
      <c r="D45" s="70" t="s">
        <v>24</v>
      </c>
      <c r="E45" s="77">
        <v>10340</v>
      </c>
      <c r="F45" s="77">
        <v>4792.9321221905666</v>
      </c>
      <c r="G45" s="121">
        <f t="shared" si="0"/>
        <v>-0.53646691274752745</v>
      </c>
      <c r="H45" s="78"/>
      <c r="I45" s="153"/>
    </row>
    <row r="46" spans="2:9" s="3" customFormat="1" x14ac:dyDescent="0.2">
      <c r="B46" s="75" t="s">
        <v>71</v>
      </c>
      <c r="C46" s="18" t="s">
        <v>157</v>
      </c>
      <c r="D46" s="70" t="s">
        <v>24</v>
      </c>
      <c r="E46" s="77">
        <v>99</v>
      </c>
      <c r="F46" s="77">
        <v>88.972982061004586</v>
      </c>
      <c r="G46" s="121">
        <f t="shared" si="0"/>
        <v>-0.10128300948480218</v>
      </c>
      <c r="H46" s="78"/>
      <c r="I46" s="153"/>
    </row>
    <row r="47" spans="2:9" s="3" customFormat="1" ht="13.5" customHeight="1" x14ac:dyDescent="0.2">
      <c r="B47" s="21" t="s">
        <v>73</v>
      </c>
      <c r="C47" s="18" t="s">
        <v>74</v>
      </c>
      <c r="D47" s="70" t="s">
        <v>24</v>
      </c>
      <c r="E47" s="77">
        <v>3331</v>
      </c>
      <c r="F47" s="77">
        <v>229.92840300589569</v>
      </c>
      <c r="G47" s="121">
        <f t="shared" si="0"/>
        <v>-0.93097316031044863</v>
      </c>
      <c r="H47" s="31"/>
      <c r="I47" s="153"/>
    </row>
    <row r="48" spans="2:9" s="3" customFormat="1" ht="13.5" customHeight="1" x14ac:dyDescent="0.2">
      <c r="B48" s="75" t="s">
        <v>75</v>
      </c>
      <c r="C48" s="18" t="s">
        <v>76</v>
      </c>
      <c r="D48" s="70" t="s">
        <v>24</v>
      </c>
      <c r="E48" s="77">
        <v>3720</v>
      </c>
      <c r="F48" s="77">
        <v>2506.6546197444181</v>
      </c>
      <c r="G48" s="121">
        <f t="shared" si="0"/>
        <v>-0.3261681129719306</v>
      </c>
      <c r="H48" s="78"/>
      <c r="I48" s="153"/>
    </row>
    <row r="49" spans="2:9" x14ac:dyDescent="0.2">
      <c r="B49" s="21" t="s">
        <v>77</v>
      </c>
      <c r="C49" s="18" t="s">
        <v>159</v>
      </c>
      <c r="D49" s="70" t="s">
        <v>24</v>
      </c>
      <c r="E49" s="77">
        <v>66316</v>
      </c>
      <c r="F49" s="77">
        <v>37108.680600898915</v>
      </c>
      <c r="G49" s="121">
        <f t="shared" si="0"/>
        <v>-0.44042643402951154</v>
      </c>
      <c r="H49" s="78"/>
      <c r="I49" s="153"/>
    </row>
    <row r="50" spans="2:9" s="10" customFormat="1" x14ac:dyDescent="0.2">
      <c r="B50" s="75" t="s">
        <v>79</v>
      </c>
      <c r="C50" s="18" t="s">
        <v>80</v>
      </c>
      <c r="D50" s="70" t="s">
        <v>24</v>
      </c>
      <c r="E50" s="77">
        <v>47145</v>
      </c>
      <c r="F50" s="77">
        <v>17860.716973166112</v>
      </c>
      <c r="G50" s="121">
        <f t="shared" si="0"/>
        <v>-0.62115352692404047</v>
      </c>
      <c r="H50" s="78"/>
      <c r="I50" s="153"/>
    </row>
    <row r="51" spans="2:9" s="3" customFormat="1" ht="13.5" customHeight="1" x14ac:dyDescent="0.2">
      <c r="B51" s="21" t="s">
        <v>81</v>
      </c>
      <c r="C51" s="18" t="s">
        <v>187</v>
      </c>
      <c r="D51" s="70" t="s">
        <v>24</v>
      </c>
      <c r="E51" s="77">
        <v>4524</v>
      </c>
      <c r="F51" s="77">
        <v>2864.0470482016472</v>
      </c>
      <c r="G51" s="121">
        <f t="shared" si="0"/>
        <v>-0.36692151896515313</v>
      </c>
      <c r="H51" s="78"/>
      <c r="I51" s="153"/>
    </row>
    <row r="52" spans="2:9" s="3" customFormat="1" x14ac:dyDescent="0.2">
      <c r="B52" s="75" t="s">
        <v>83</v>
      </c>
      <c r="C52" s="18" t="s">
        <v>82</v>
      </c>
      <c r="D52" s="70" t="s">
        <v>24</v>
      </c>
      <c r="E52" s="77">
        <v>37</v>
      </c>
      <c r="F52" s="77">
        <v>17.513529216580249</v>
      </c>
      <c r="G52" s="121">
        <f t="shared" si="0"/>
        <v>-0.52666137252485812</v>
      </c>
      <c r="H52" s="31"/>
      <c r="I52" s="153"/>
    </row>
    <row r="53" spans="2:9" s="119" customFormat="1" ht="13.5" customHeight="1" x14ac:dyDescent="0.2">
      <c r="B53" s="81" t="s">
        <v>85</v>
      </c>
      <c r="C53" s="116" t="s">
        <v>86</v>
      </c>
      <c r="D53" s="62" t="s">
        <v>18</v>
      </c>
      <c r="E53" s="64">
        <v>137146</v>
      </c>
      <c r="F53" s="64">
        <v>57340.196309862578</v>
      </c>
      <c r="G53" s="65">
        <f t="shared" si="0"/>
        <v>-0.58190398327430204</v>
      </c>
      <c r="H53" s="66"/>
      <c r="I53" s="153"/>
    </row>
    <row r="54" spans="2:9" s="119" customFormat="1" ht="13.5" customHeight="1" x14ac:dyDescent="0.2">
      <c r="B54" s="81" t="s">
        <v>188</v>
      </c>
      <c r="C54" s="116" t="s">
        <v>189</v>
      </c>
      <c r="D54" s="62" t="s">
        <v>18</v>
      </c>
      <c r="E54" s="64">
        <v>136089</v>
      </c>
      <c r="F54" s="64">
        <v>57080.991671309108</v>
      </c>
      <c r="G54" s="65">
        <f t="shared" si="0"/>
        <v>-0.58056131155854551</v>
      </c>
      <c r="H54" s="66"/>
      <c r="I54" s="153"/>
    </row>
    <row r="55" spans="2:9" s="119" customFormat="1" x14ac:dyDescent="0.2">
      <c r="B55" s="75" t="s">
        <v>88</v>
      </c>
      <c r="C55" s="126" t="s">
        <v>190</v>
      </c>
      <c r="D55" s="70" t="s">
        <v>24</v>
      </c>
      <c r="E55" s="77">
        <v>66603</v>
      </c>
      <c r="F55" s="77">
        <v>22867.390322403066</v>
      </c>
      <c r="G55" s="121">
        <f t="shared" si="0"/>
        <v>-0.65666125666406816</v>
      </c>
      <c r="H55" s="19"/>
      <c r="I55" s="153"/>
    </row>
    <row r="56" spans="2:9" s="67" customFormat="1" ht="15" customHeight="1" x14ac:dyDescent="0.2">
      <c r="B56" s="75" t="s">
        <v>90</v>
      </c>
      <c r="C56" s="127" t="s">
        <v>191</v>
      </c>
      <c r="D56" s="70" t="s">
        <v>24</v>
      </c>
      <c r="E56" s="77">
        <v>6594</v>
      </c>
      <c r="F56" s="77">
        <v>2515.3508153201656</v>
      </c>
      <c r="G56" s="121">
        <f t="shared" si="0"/>
        <v>-0.618539457791907</v>
      </c>
      <c r="H56" s="31"/>
      <c r="I56" s="153"/>
    </row>
    <row r="57" spans="2:9" s="67" customFormat="1" ht="13.5" customHeight="1" x14ac:dyDescent="0.2">
      <c r="B57" s="75" t="s">
        <v>92</v>
      </c>
      <c r="C57" s="127" t="s">
        <v>192</v>
      </c>
      <c r="D57" s="70" t="s">
        <v>24</v>
      </c>
      <c r="E57" s="77">
        <v>5863</v>
      </c>
      <c r="F57" s="77">
        <v>3200.9240660550004</v>
      </c>
      <c r="G57" s="121">
        <f t="shared" si="0"/>
        <v>-0.45404672248763422</v>
      </c>
      <c r="H57" s="78"/>
      <c r="I57" s="153"/>
    </row>
    <row r="58" spans="2:9" s="109" customFormat="1" ht="13.5" customHeight="1" x14ac:dyDescent="0.25">
      <c r="B58" s="75" t="s">
        <v>94</v>
      </c>
      <c r="C58" s="127" t="s">
        <v>193</v>
      </c>
      <c r="D58" s="70" t="s">
        <v>24</v>
      </c>
      <c r="E58" s="77">
        <v>24643</v>
      </c>
      <c r="F58" s="77">
        <v>13838.723832383159</v>
      </c>
      <c r="G58" s="121">
        <f t="shared" si="0"/>
        <v>-0.43843185357370618</v>
      </c>
      <c r="H58" s="78"/>
      <c r="I58" s="153"/>
    </row>
    <row r="59" spans="2:9" ht="13.5" customHeight="1" x14ac:dyDescent="0.2">
      <c r="B59" s="75" t="s">
        <v>96</v>
      </c>
      <c r="C59" s="126" t="s">
        <v>194</v>
      </c>
      <c r="D59" s="70" t="s">
        <v>24</v>
      </c>
      <c r="E59" s="77">
        <v>569</v>
      </c>
      <c r="F59" s="77">
        <v>284.5</v>
      </c>
      <c r="G59" s="121">
        <f t="shared" si="0"/>
        <v>-0.5</v>
      </c>
      <c r="H59" s="78"/>
      <c r="I59" s="153"/>
    </row>
    <row r="60" spans="2:9" ht="13.5" customHeight="1" x14ac:dyDescent="0.2">
      <c r="B60" s="75" t="s">
        <v>98</v>
      </c>
      <c r="C60" s="127" t="s">
        <v>195</v>
      </c>
      <c r="D60" s="70" t="s">
        <v>24</v>
      </c>
      <c r="E60" s="77">
        <v>10199</v>
      </c>
      <c r="F60" s="77">
        <v>4411.161173517</v>
      </c>
      <c r="G60" s="121">
        <f t="shared" si="0"/>
        <v>-0.56749081542141389</v>
      </c>
      <c r="H60" s="78"/>
      <c r="I60" s="153"/>
    </row>
    <row r="61" spans="2:9" ht="13.5" customHeight="1" x14ac:dyDescent="0.2">
      <c r="B61" s="75" t="s">
        <v>100</v>
      </c>
      <c r="C61" s="127" t="s">
        <v>196</v>
      </c>
      <c r="D61" s="70" t="s">
        <v>24</v>
      </c>
      <c r="E61" s="77">
        <v>1129</v>
      </c>
      <c r="F61" s="77">
        <v>590.97288850196264</v>
      </c>
      <c r="G61" s="121">
        <f t="shared" si="0"/>
        <v>-0.47655191452439094</v>
      </c>
      <c r="H61" s="31"/>
      <c r="I61" s="153"/>
    </row>
    <row r="62" spans="2:9" ht="13.5" customHeight="1" x14ac:dyDescent="0.2">
      <c r="B62" s="75" t="s">
        <v>102</v>
      </c>
      <c r="C62" s="126" t="s">
        <v>197</v>
      </c>
      <c r="D62" s="70" t="s">
        <v>24</v>
      </c>
      <c r="E62" s="77">
        <v>5005</v>
      </c>
      <c r="F62" s="77">
        <v>2074.9909711406035</v>
      </c>
      <c r="G62" s="121">
        <f t="shared" si="0"/>
        <v>-0.58541638938249685</v>
      </c>
      <c r="H62" s="31"/>
      <c r="I62" s="153"/>
    </row>
    <row r="63" spans="2:9" s="67" customFormat="1" ht="13.5" customHeight="1" x14ac:dyDescent="0.2">
      <c r="B63" s="75" t="s">
        <v>104</v>
      </c>
      <c r="C63" s="126" t="s">
        <v>198</v>
      </c>
      <c r="D63" s="70" t="s">
        <v>24</v>
      </c>
      <c r="E63" s="77">
        <v>5133</v>
      </c>
      <c r="F63" s="77">
        <v>1353.6994781667431</v>
      </c>
      <c r="G63" s="121">
        <f t="shared" si="0"/>
        <v>-0.73627518446001505</v>
      </c>
      <c r="H63" s="31"/>
      <c r="I63" s="153"/>
    </row>
    <row r="64" spans="2:9" ht="13.5" customHeight="1" x14ac:dyDescent="0.2">
      <c r="B64" s="75" t="s">
        <v>106</v>
      </c>
      <c r="C64" s="126" t="s">
        <v>199</v>
      </c>
      <c r="D64" s="70" t="s">
        <v>24</v>
      </c>
      <c r="E64" s="77">
        <v>3907</v>
      </c>
      <c r="F64" s="77">
        <v>1713.9857839840138</v>
      </c>
      <c r="G64" s="121">
        <f t="shared" si="0"/>
        <v>-0.56130386895725271</v>
      </c>
      <c r="H64" s="31"/>
      <c r="I64" s="153"/>
    </row>
    <row r="65" spans="2:9" ht="13.5" customHeight="1" x14ac:dyDescent="0.2">
      <c r="B65" s="68" t="s">
        <v>108</v>
      </c>
      <c r="C65" s="118" t="s">
        <v>200</v>
      </c>
      <c r="D65" s="11" t="s">
        <v>24</v>
      </c>
      <c r="E65" s="128">
        <v>6444</v>
      </c>
      <c r="F65" s="128">
        <v>4229.2923398373969</v>
      </c>
      <c r="G65" s="129">
        <f t="shared" si="0"/>
        <v>-0.3436852359035697</v>
      </c>
      <c r="H65" s="73"/>
      <c r="I65" s="153"/>
    </row>
    <row r="66" spans="2:9" ht="13.5" customHeight="1" x14ac:dyDescent="0.2">
      <c r="B66" s="75" t="s">
        <v>110</v>
      </c>
      <c r="C66" s="127" t="s">
        <v>201</v>
      </c>
      <c r="D66" s="70" t="s">
        <v>24</v>
      </c>
      <c r="E66" s="77">
        <v>2326</v>
      </c>
      <c r="F66" s="77">
        <v>1163</v>
      </c>
      <c r="G66" s="121">
        <f t="shared" si="0"/>
        <v>-0.5</v>
      </c>
      <c r="H66" s="78"/>
      <c r="I66" s="153"/>
    </row>
    <row r="67" spans="2:9" ht="13.5" customHeight="1" x14ac:dyDescent="0.2">
      <c r="B67" s="75" t="s">
        <v>112</v>
      </c>
      <c r="C67" s="130" t="s">
        <v>202</v>
      </c>
      <c r="D67" s="70" t="s">
        <v>24</v>
      </c>
      <c r="E67" s="77">
        <v>863</v>
      </c>
      <c r="F67" s="77">
        <v>214.62637431428269</v>
      </c>
      <c r="G67" s="121">
        <f t="shared" si="0"/>
        <v>-0.75130199963582545</v>
      </c>
      <c r="H67" s="78"/>
      <c r="I67" s="153"/>
    </row>
    <row r="68" spans="2:9" ht="13.5" customHeight="1" x14ac:dyDescent="0.2">
      <c r="B68" s="75" t="s">
        <v>114</v>
      </c>
      <c r="C68" s="127" t="s">
        <v>203</v>
      </c>
      <c r="D68" s="70" t="s">
        <v>24</v>
      </c>
      <c r="E68" s="77">
        <v>656</v>
      </c>
      <c r="F68" s="77">
        <v>99.38805728504191</v>
      </c>
      <c r="G68" s="121">
        <f t="shared" si="0"/>
        <v>-0.84849381511426536</v>
      </c>
      <c r="H68" s="78"/>
      <c r="I68" s="153"/>
    </row>
    <row r="69" spans="2:9" ht="13.5" customHeight="1" x14ac:dyDescent="0.2">
      <c r="B69" s="75" t="s">
        <v>116</v>
      </c>
      <c r="C69" s="127" t="s">
        <v>204</v>
      </c>
      <c r="D69" s="70" t="s">
        <v>24</v>
      </c>
      <c r="E69" s="77">
        <v>1870</v>
      </c>
      <c r="F69" s="77">
        <v>1436.770143967261</v>
      </c>
      <c r="G69" s="121">
        <f t="shared" si="0"/>
        <v>-0.23167371980360374</v>
      </c>
      <c r="H69" s="78"/>
      <c r="I69" s="153"/>
    </row>
    <row r="70" spans="2:9" s="67" customFormat="1" x14ac:dyDescent="0.2">
      <c r="B70" s="75" t="s">
        <v>118</v>
      </c>
      <c r="C70" s="127" t="s">
        <v>205</v>
      </c>
      <c r="D70" s="70" t="s">
        <v>24</v>
      </c>
      <c r="E70" s="77">
        <v>74</v>
      </c>
      <c r="F70" s="77">
        <v>334.21209093225252</v>
      </c>
      <c r="G70" s="121">
        <f t="shared" si="0"/>
        <v>3.5163796071926017</v>
      </c>
      <c r="H70" s="78"/>
      <c r="I70" s="153"/>
    </row>
    <row r="71" spans="2:9" s="67" customFormat="1" ht="13.5" customHeight="1" x14ac:dyDescent="0.2">
      <c r="B71" s="75" t="s">
        <v>120</v>
      </c>
      <c r="C71" s="127" t="s">
        <v>206</v>
      </c>
      <c r="D71" s="70" t="s">
        <v>24</v>
      </c>
      <c r="E71" s="77">
        <v>126</v>
      </c>
      <c r="F71" s="77">
        <v>63</v>
      </c>
      <c r="G71" s="121">
        <f t="shared" si="0"/>
        <v>-0.5</v>
      </c>
      <c r="H71" s="78"/>
      <c r="I71" s="153"/>
    </row>
    <row r="72" spans="2:9" s="67" customFormat="1" ht="13.5" customHeight="1" x14ac:dyDescent="0.2">
      <c r="B72" s="75" t="s">
        <v>122</v>
      </c>
      <c r="C72" s="127" t="s">
        <v>207</v>
      </c>
      <c r="D72" s="70" t="s">
        <v>24</v>
      </c>
      <c r="E72" s="77">
        <v>27</v>
      </c>
      <c r="F72" s="77">
        <v>25.422603599999999</v>
      </c>
      <c r="G72" s="121">
        <f t="shared" si="0"/>
        <v>-5.842208888888889E-2</v>
      </c>
      <c r="H72" s="78"/>
      <c r="I72" s="153"/>
    </row>
    <row r="73" spans="2:9" s="67" customFormat="1" ht="13.5" customHeight="1" x14ac:dyDescent="0.2">
      <c r="B73" s="75" t="s">
        <v>208</v>
      </c>
      <c r="C73" s="124" t="s">
        <v>209</v>
      </c>
      <c r="D73" s="70" t="s">
        <v>24</v>
      </c>
      <c r="E73" s="77">
        <v>502</v>
      </c>
      <c r="F73" s="77">
        <v>892.87306973855834</v>
      </c>
      <c r="G73" s="121">
        <f t="shared" si="0"/>
        <v>0.7786316130250166</v>
      </c>
      <c r="H73" s="78"/>
      <c r="I73" s="153"/>
    </row>
    <row r="74" spans="2:9" ht="13.5" customHeight="1" x14ac:dyDescent="0.2">
      <c r="B74" s="81" t="s">
        <v>124</v>
      </c>
      <c r="C74" s="116" t="s">
        <v>125</v>
      </c>
      <c r="D74" s="62" t="s">
        <v>18</v>
      </c>
      <c r="E74" s="64">
        <v>1057</v>
      </c>
      <c r="F74" s="64">
        <v>259.20463855347219</v>
      </c>
      <c r="G74" s="65">
        <f t="shared" si="0"/>
        <v>-0.75477328424458645</v>
      </c>
      <c r="H74" s="66"/>
      <c r="I74" s="153"/>
    </row>
    <row r="75" spans="2:9" ht="13.5" customHeight="1" x14ac:dyDescent="0.2">
      <c r="B75" s="81" t="s">
        <v>126</v>
      </c>
      <c r="C75" s="116" t="s">
        <v>210</v>
      </c>
      <c r="D75" s="62" t="s">
        <v>18</v>
      </c>
      <c r="E75" s="64">
        <v>2969991</v>
      </c>
      <c r="F75" s="64">
        <v>1518157.8702700599</v>
      </c>
      <c r="G75" s="65">
        <f t="shared" si="0"/>
        <v>-0.48883418492848629</v>
      </c>
      <c r="H75" s="66"/>
      <c r="I75" s="153"/>
    </row>
    <row r="76" spans="2:9" ht="13.5" customHeight="1" x14ac:dyDescent="0.2">
      <c r="B76" s="131" t="s">
        <v>128</v>
      </c>
      <c r="C76" s="132" t="s">
        <v>129</v>
      </c>
      <c r="D76" s="86" t="s">
        <v>18</v>
      </c>
      <c r="E76" s="91">
        <v>51781</v>
      </c>
      <c r="F76" s="91">
        <v>60928.960609940113</v>
      </c>
      <c r="G76" s="92">
        <f t="shared" si="0"/>
        <v>0.17666635657751129</v>
      </c>
      <c r="H76" s="93"/>
      <c r="I76" s="153"/>
    </row>
    <row r="77" spans="2:9" ht="13.5" customHeight="1" x14ac:dyDescent="0.2">
      <c r="B77" s="131" t="s">
        <v>130</v>
      </c>
      <c r="C77" s="132" t="s">
        <v>131</v>
      </c>
      <c r="D77" s="86" t="s">
        <v>18</v>
      </c>
      <c r="E77" s="91">
        <v>3021772</v>
      </c>
      <c r="F77" s="91">
        <v>1579086.83088</v>
      </c>
      <c r="G77" s="92">
        <f t="shared" si="0"/>
        <v>-0.47743018636746914</v>
      </c>
      <c r="H77" s="93"/>
      <c r="I77" s="153"/>
    </row>
    <row r="78" spans="2:9" s="137" customFormat="1" ht="13.5" customHeight="1" x14ac:dyDescent="0.2">
      <c r="B78" s="133" t="s">
        <v>132</v>
      </c>
      <c r="C78" s="95" t="s">
        <v>133</v>
      </c>
      <c r="D78" s="134" t="s">
        <v>134</v>
      </c>
      <c r="E78" s="135">
        <v>1547.4580000000001</v>
      </c>
      <c r="F78" s="135">
        <v>808.65600000000006</v>
      </c>
      <c r="G78" s="98">
        <f t="shared" si="0"/>
        <v>-0.4774294358877591</v>
      </c>
      <c r="H78" s="136"/>
      <c r="I78" s="153"/>
    </row>
    <row r="79" spans="2:9" ht="13.5" customHeight="1" x14ac:dyDescent="0.2">
      <c r="B79" s="138" t="s">
        <v>135</v>
      </c>
      <c r="C79" s="139" t="s">
        <v>176</v>
      </c>
      <c r="D79" s="96" t="s">
        <v>137</v>
      </c>
      <c r="E79" s="140">
        <v>1952.7328043798279</v>
      </c>
      <c r="F79" s="140">
        <v>1952.7299999999998</v>
      </c>
      <c r="G79" s="98">
        <f t="shared" si="0"/>
        <v>-1.4361308530164152E-6</v>
      </c>
      <c r="H79" s="136"/>
      <c r="I79" s="153"/>
    </row>
    <row r="80" spans="2:9" x14ac:dyDescent="0.2">
      <c r="B80" s="141"/>
      <c r="C80" s="3"/>
      <c r="D80" s="3"/>
      <c r="E80" s="4"/>
      <c r="F80" s="6"/>
    </row>
    <row r="81" spans="2:8" s="119" customFormat="1" ht="13.5" customHeight="1" x14ac:dyDescent="0.2">
      <c r="B81" s="142"/>
      <c r="C81" s="160" t="s">
        <v>138</v>
      </c>
      <c r="D81" s="160"/>
      <c r="E81" s="160"/>
      <c r="F81" s="160"/>
      <c r="G81" s="160"/>
      <c r="H81" s="160"/>
    </row>
    <row r="82" spans="2:8" s="119" customFormat="1" ht="13.5" customHeight="1" x14ac:dyDescent="0.2">
      <c r="B82" s="143"/>
      <c r="C82" s="47" t="s">
        <v>139</v>
      </c>
      <c r="D82" s="15"/>
      <c r="E82" s="15"/>
      <c r="F82" s="107"/>
    </row>
    <row r="83" spans="2:8" s="119" customFormat="1" ht="13.5" customHeight="1" x14ac:dyDescent="0.2">
      <c r="B83" s="143"/>
      <c r="C83" s="47" t="s">
        <v>140</v>
      </c>
      <c r="D83" s="15"/>
      <c r="E83" s="15"/>
      <c r="F83" s="107"/>
    </row>
    <row r="84" spans="2:8" s="119" customFormat="1" ht="16.5" customHeight="1" x14ac:dyDescent="0.2">
      <c r="B84" s="143"/>
      <c r="C84" s="47" t="s">
        <v>218</v>
      </c>
      <c r="D84" s="149"/>
      <c r="E84" s="15"/>
      <c r="F84" s="107"/>
    </row>
    <row r="85" spans="2:8" s="67" customFormat="1" ht="15.75" x14ac:dyDescent="0.2">
      <c r="B85" s="144"/>
      <c r="C85" s="47" t="s">
        <v>141</v>
      </c>
      <c r="D85" s="15"/>
      <c r="E85" s="15"/>
      <c r="F85" s="107"/>
    </row>
    <row r="86" spans="2:8" s="67" customFormat="1" ht="15.75" x14ac:dyDescent="0.2">
      <c r="B86" s="144"/>
      <c r="C86" s="47"/>
      <c r="D86" s="15"/>
      <c r="E86" s="15"/>
      <c r="F86" s="107"/>
    </row>
    <row r="87" spans="2:8" s="67" customFormat="1" ht="15.75" x14ac:dyDescent="0.2">
      <c r="B87" s="144"/>
      <c r="C87" s="148" t="s">
        <v>142</v>
      </c>
      <c r="E87" s="15"/>
      <c r="F87" s="107"/>
    </row>
    <row r="88" spans="2:8" s="67" customFormat="1" x14ac:dyDescent="0.2">
      <c r="B88" s="144"/>
      <c r="C88" s="15"/>
      <c r="D88" s="15"/>
      <c r="E88" s="15"/>
      <c r="F88" s="107"/>
    </row>
    <row r="89" spans="2:8" s="67" customFormat="1" ht="15" customHeight="1" x14ac:dyDescent="0.2">
      <c r="B89" s="144"/>
      <c r="C89" s="47" t="s">
        <v>226</v>
      </c>
      <c r="D89" s="50"/>
      <c r="E89" s="51"/>
      <c r="F89" s="107"/>
    </row>
    <row r="90" spans="2:8" s="67" customFormat="1" x14ac:dyDescent="0.2">
      <c r="B90" s="144"/>
      <c r="C90" s="52"/>
      <c r="D90" s="53"/>
      <c r="E90" s="50"/>
      <c r="F90" s="107"/>
    </row>
    <row r="91" spans="2:8" s="67" customFormat="1" ht="15.75" x14ac:dyDescent="0.25">
      <c r="B91" s="144"/>
      <c r="C91" s="54" t="s">
        <v>143</v>
      </c>
      <c r="D91" s="55"/>
      <c r="E91" s="53"/>
      <c r="F91" s="107"/>
    </row>
    <row r="92" spans="2:8" s="67" customFormat="1" x14ac:dyDescent="0.2">
      <c r="B92" s="144"/>
      <c r="C92" s="79"/>
      <c r="D92" s="106"/>
      <c r="E92" s="107"/>
      <c r="F92" s="107"/>
    </row>
    <row r="93" spans="2:8" s="67" customFormat="1" x14ac:dyDescent="0.2">
      <c r="B93" s="144"/>
      <c r="C93" s="79"/>
      <c r="D93" s="106"/>
      <c r="E93" s="107"/>
      <c r="F93" s="107"/>
    </row>
    <row r="94" spans="2:8" s="67" customFormat="1" x14ac:dyDescent="0.2">
      <c r="B94" s="144"/>
      <c r="C94" s="79"/>
      <c r="D94" s="106"/>
      <c r="E94" s="107"/>
      <c r="F94" s="107"/>
    </row>
    <row r="95" spans="2:8" s="3" customFormat="1" x14ac:dyDescent="0.2">
      <c r="B95" s="56"/>
      <c r="C95" s="79"/>
      <c r="D95" s="106"/>
      <c r="E95" s="107"/>
      <c r="F95" s="107"/>
    </row>
    <row r="96" spans="2:8" s="3" customFormat="1" ht="8.25" customHeight="1" x14ac:dyDescent="0.2">
      <c r="B96" s="56"/>
      <c r="C96" s="79"/>
      <c r="D96" s="106"/>
      <c r="E96" s="107"/>
      <c r="F96" s="107"/>
    </row>
    <row r="97" spans="2:6" s="10" customFormat="1" ht="17.25" customHeight="1" x14ac:dyDescent="0.2">
      <c r="B97" s="145"/>
      <c r="C97" s="79"/>
      <c r="D97" s="106"/>
      <c r="E97" s="107"/>
      <c r="F97" s="107"/>
    </row>
    <row r="98" spans="2:6" ht="17.25" customHeight="1" x14ac:dyDescent="0.2"/>
    <row r="99" spans="2:6" ht="27.75" customHeight="1" x14ac:dyDescent="0.2"/>
    <row r="100" spans="2:6" ht="17.25" customHeight="1" x14ac:dyDescent="0.2"/>
    <row r="101" spans="2:6" ht="13.5" customHeight="1" x14ac:dyDescent="0.2"/>
    <row r="102" spans="2:6" ht="17.25" customHeight="1" x14ac:dyDescent="0.2"/>
    <row r="108" spans="2:6" ht="42.75" customHeight="1" x14ac:dyDescent="0.2"/>
    <row r="109" spans="2:6" ht="12.75" customHeight="1" x14ac:dyDescent="0.2"/>
    <row r="110" spans="2:6" ht="27" customHeight="1" x14ac:dyDescent="0.2"/>
  </sheetData>
  <mergeCells count="10">
    <mergeCell ref="C81:H81"/>
    <mergeCell ref="B7:H7"/>
    <mergeCell ref="B13:H13"/>
    <mergeCell ref="B16:B18"/>
    <mergeCell ref="C16:C18"/>
    <mergeCell ref="D16:D18"/>
    <mergeCell ref="E16:E18"/>
    <mergeCell ref="F16:F18"/>
    <mergeCell ref="G16:G18"/>
    <mergeCell ref="H16:H18"/>
  </mergeCells>
  <pageMargins left="0.78740157480314965" right="7.874015748031496E-2" top="0.59055118110236227" bottom="0.39370078740157483" header="0.15748031496062992" footer="0.15748031496062992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ТЭЦ-3 (I пг 17г)</vt:lpstr>
      <vt:lpstr>ТЭЦ-2 (I пг 17г)</vt:lpstr>
      <vt:lpstr>ЭТЭЦ (I пг 17г)</vt:lpstr>
      <vt:lpstr>'ТЭЦ-2 (I пг 17г)'!Заголовки_для_печати</vt:lpstr>
      <vt:lpstr>'ТЭЦ-3 (I пг 17г)'!Заголовки_для_печати</vt:lpstr>
      <vt:lpstr>'ЭТЭЦ (I пг 17г)'!Заголовки_для_печати</vt:lpstr>
      <vt:lpstr>'ТЭЦ-3 (I пг 17г)'!Область_печати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Тагизова С.</cp:lastModifiedBy>
  <cp:lastPrinted>2017-07-27T04:19:33Z</cp:lastPrinted>
  <dcterms:created xsi:type="dcterms:W3CDTF">2016-05-24T11:07:36Z</dcterms:created>
  <dcterms:modified xsi:type="dcterms:W3CDTF">2017-07-27T04:30:20Z</dcterms:modified>
</cp:coreProperties>
</file>