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7400" windowHeight="10485" activeTab="0"/>
  </bookViews>
  <sheets>
    <sheet name="инф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<sst xmlns="http://schemas.openxmlformats.org/spreadsheetml/2006/main" count="51" uniqueCount="27">
  <si>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№ п/п</t>
  </si>
  <si>
    <t>Наименование мероприятия</t>
  </si>
  <si>
    <t>годы реализации мероприятий</t>
  </si>
  <si>
    <t>Ед. изм.</t>
  </si>
  <si>
    <t>Технические параметры</t>
  </si>
  <si>
    <t>Сумма инвестиций</t>
  </si>
  <si>
    <t>Источник инвестиций</t>
  </si>
  <si>
    <t>Плановые параметры (показатели) мероприятия, объекта инвестиционной программы, учтенной в предельной цене</t>
  </si>
  <si>
    <t>Исполнение, фактические параметры (показатели) мероприятия, объекта инвестиционной программы, учтенной в предельной цене (ежеквартально, с нарастающим итогом)</t>
  </si>
  <si>
    <t>шт.</t>
  </si>
  <si>
    <t>тыс.тенге</t>
  </si>
  <si>
    <t>Компьютер</t>
  </si>
  <si>
    <t>Принтер лазерный</t>
  </si>
  <si>
    <t>МФУ</t>
  </si>
  <si>
    <t>I кв.</t>
  </si>
  <si>
    <t>II кв.</t>
  </si>
  <si>
    <t>III кв.</t>
  </si>
  <si>
    <t>IV кв.</t>
  </si>
  <si>
    <t>Инвестиционная программа технического перевооружения основных средств на краткосрочный период 2013 год</t>
  </si>
  <si>
    <t>Итого:</t>
  </si>
  <si>
    <t>Кем утверждена                          (дата, номер приказа)</t>
  </si>
  <si>
    <t>Совместный приказ Департамента Агентства РК по регулир.естественных монополий по Павл.обл. от 10.09.2012г. № 129-ОД и Агентства РК по делам строительства и жилищно-коммунального хозяйства от 28.09.2012г. № 494</t>
  </si>
  <si>
    <t>Отклонение в %</t>
  </si>
  <si>
    <t>Наименование показателей инвестиционной программы (проекта)            (с указанием периода действия)</t>
  </si>
  <si>
    <t>отклонение в суммовом выражении фактических показателей от утвержденной инвестиционной программы произошло в результате изменения рыночных цен</t>
  </si>
  <si>
    <t>Причины                    отклонений</t>
  </si>
  <si>
    <t xml:space="preserve">Ежеквартальная информация ТОО "Павлодарэнергосбыт" об исполнении либо неисполнении инвестиционной программы (проекта) ОКЭД 35130 услуги по снабжению электрической энергией за 2 квартал 2013 года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</si>
</sst>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.000"/>
    <numFmt numFmtId="173" formatCode="#,##0.0"/>
    <numFmt numFmtId="174" formatCode="0.0"/>
  </numFmts>
  <fonts count="8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.7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173" fontId="3" fillId="0" borderId="1" xfId="0" applyNumberFormat="1" applyFont="1" applyBorder="1" applyAlignment="1">
      <alignment horizontal="center" vertical="center"/>
    </xf>
    <xf numFmtId="173" fontId="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73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7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73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4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4.875" style="1" customWidth="1"/>
    <col min="2" max="2" width="23.875" style="1" customWidth="1"/>
    <col min="3" max="3" width="29.875" style="1" customWidth="1"/>
    <col min="4" max="4" width="14.375" style="1" customWidth="1"/>
    <col min="5" max="5" width="7.625" style="1" customWidth="1"/>
    <col min="6" max="6" width="7.25390625" style="1" customWidth="1"/>
    <col min="7" max="8" width="6.25390625" style="1" customWidth="1"/>
    <col min="9" max="9" width="6.125" style="1" customWidth="1"/>
    <col min="10" max="10" width="10.125" style="1" customWidth="1"/>
    <col min="11" max="11" width="10.25390625" style="1" customWidth="1"/>
    <col min="12" max="12" width="11.75390625" style="1" customWidth="1"/>
    <col min="13" max="13" width="10.875" style="1" customWidth="1"/>
    <col min="14" max="14" width="11.625" style="1" customWidth="1"/>
    <col min="15" max="15" width="5.75390625" style="1" customWidth="1"/>
    <col min="16" max="16" width="9.125" style="1" customWidth="1"/>
    <col min="17" max="17" width="9.875" style="1" customWidth="1"/>
    <col min="18" max="18" width="9.125" style="1" customWidth="1"/>
    <col min="19" max="19" width="10.875" style="1" customWidth="1"/>
    <col min="20" max="20" width="11.25390625" style="1" customWidth="1"/>
    <col min="21" max="21" width="11.625" style="1" customWidth="1"/>
    <col min="22" max="22" width="19.875" style="1" customWidth="1"/>
    <col min="23" max="16384" width="9.125" style="1" customWidth="1"/>
  </cols>
  <sheetData>
    <row r="2" spans="1:22" ht="78.75" customHeight="1">
      <c r="A2" s="33"/>
      <c r="B2" s="34"/>
      <c r="C2" s="35" t="s">
        <v>26</v>
      </c>
      <c r="D2" s="35"/>
      <c r="E2" s="35"/>
      <c r="F2" s="35"/>
      <c r="G2" s="35"/>
      <c r="H2" s="35"/>
      <c r="I2" s="35"/>
      <c r="J2" s="35"/>
      <c r="K2" s="35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ht="16.5" customHeight="1"/>
    <row r="4" spans="1:22" ht="44.25" customHeight="1">
      <c r="A4" s="24" t="s">
        <v>0</v>
      </c>
      <c r="B4" s="24" t="s">
        <v>23</v>
      </c>
      <c r="C4" s="24" t="s">
        <v>20</v>
      </c>
      <c r="D4" s="24" t="s">
        <v>1</v>
      </c>
      <c r="E4" s="26" t="s">
        <v>2</v>
      </c>
      <c r="F4" s="27"/>
      <c r="G4" s="27"/>
      <c r="H4" s="28"/>
      <c r="I4" s="29" t="s">
        <v>7</v>
      </c>
      <c r="J4" s="29"/>
      <c r="K4" s="29"/>
      <c r="L4" s="29"/>
      <c r="M4" s="29"/>
      <c r="N4" s="29"/>
      <c r="O4" s="24" t="s">
        <v>8</v>
      </c>
      <c r="P4" s="24"/>
      <c r="Q4" s="24"/>
      <c r="R4" s="24"/>
      <c r="S4" s="24"/>
      <c r="T4" s="24"/>
      <c r="U4" s="30" t="s">
        <v>22</v>
      </c>
      <c r="V4" s="24" t="s">
        <v>25</v>
      </c>
    </row>
    <row r="5" spans="1:22" ht="15" customHeight="1">
      <c r="A5" s="24"/>
      <c r="B5" s="24"/>
      <c r="C5" s="24"/>
      <c r="D5" s="24"/>
      <c r="E5" s="24" t="s">
        <v>14</v>
      </c>
      <c r="F5" s="24" t="s">
        <v>15</v>
      </c>
      <c r="G5" s="24" t="s">
        <v>16</v>
      </c>
      <c r="H5" s="24" t="s">
        <v>17</v>
      </c>
      <c r="I5" s="24" t="s">
        <v>3</v>
      </c>
      <c r="J5" s="24" t="s">
        <v>4</v>
      </c>
      <c r="K5" s="24" t="s">
        <v>3</v>
      </c>
      <c r="L5" s="24" t="s">
        <v>5</v>
      </c>
      <c r="M5" s="25" t="s">
        <v>3</v>
      </c>
      <c r="N5" s="24" t="s">
        <v>6</v>
      </c>
      <c r="O5" s="24" t="s">
        <v>3</v>
      </c>
      <c r="P5" s="24" t="s">
        <v>4</v>
      </c>
      <c r="Q5" s="25" t="s">
        <v>3</v>
      </c>
      <c r="R5" s="24" t="s">
        <v>5</v>
      </c>
      <c r="S5" s="25" t="s">
        <v>3</v>
      </c>
      <c r="T5" s="24" t="s">
        <v>6</v>
      </c>
      <c r="U5" s="31"/>
      <c r="V5" s="24"/>
    </row>
    <row r="6" spans="1:22" ht="93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  <c r="N6" s="24"/>
      <c r="O6" s="24"/>
      <c r="P6" s="24"/>
      <c r="Q6" s="25"/>
      <c r="R6" s="24"/>
      <c r="S6" s="25"/>
      <c r="T6" s="24"/>
      <c r="U6" s="32"/>
      <c r="V6" s="24"/>
    </row>
    <row r="7" spans="1:22" ht="34.5" customHeight="1">
      <c r="A7" s="3">
        <v>1</v>
      </c>
      <c r="B7" s="30" t="s">
        <v>18</v>
      </c>
      <c r="C7" s="30" t="s">
        <v>21</v>
      </c>
      <c r="D7" s="4" t="s">
        <v>12</v>
      </c>
      <c r="E7" s="3">
        <v>2013</v>
      </c>
      <c r="F7" s="3"/>
      <c r="G7" s="3"/>
      <c r="H7" s="3"/>
      <c r="I7" s="3" t="s">
        <v>9</v>
      </c>
      <c r="J7" s="6">
        <v>14.994</v>
      </c>
      <c r="K7" s="4" t="s">
        <v>10</v>
      </c>
      <c r="L7" s="8">
        <v>473.7</v>
      </c>
      <c r="M7" s="3" t="s">
        <v>10</v>
      </c>
      <c r="N7" s="16">
        <f>L7</f>
        <v>473.7</v>
      </c>
      <c r="O7" s="3" t="s">
        <v>9</v>
      </c>
      <c r="P7" s="10">
        <v>15</v>
      </c>
      <c r="Q7" s="3" t="s">
        <v>10</v>
      </c>
      <c r="R7" s="11">
        <v>473.906</v>
      </c>
      <c r="S7" s="3" t="s">
        <v>10</v>
      </c>
      <c r="T7" s="16">
        <f>R7</f>
        <v>473.906</v>
      </c>
      <c r="U7" s="6">
        <f>R7/L7*100-100</f>
        <v>0.04348743930758303</v>
      </c>
      <c r="V7" s="3"/>
    </row>
    <row r="8" spans="1:22" ht="33.75" customHeight="1">
      <c r="A8" s="3">
        <v>2</v>
      </c>
      <c r="B8" s="31"/>
      <c r="C8" s="31"/>
      <c r="D8" s="3" t="s">
        <v>13</v>
      </c>
      <c r="E8" s="3">
        <v>2013</v>
      </c>
      <c r="F8" s="2"/>
      <c r="G8" s="2"/>
      <c r="H8" s="2"/>
      <c r="I8" s="3" t="s">
        <v>9</v>
      </c>
      <c r="J8" s="6">
        <v>2.999</v>
      </c>
      <c r="K8" s="4" t="s">
        <v>10</v>
      </c>
      <c r="L8" s="8">
        <v>392.7</v>
      </c>
      <c r="M8" s="3" t="s">
        <v>10</v>
      </c>
      <c r="N8" s="14">
        <f>L8</f>
        <v>392.7</v>
      </c>
      <c r="O8" s="3" t="s">
        <v>9</v>
      </c>
      <c r="P8" s="10">
        <v>3</v>
      </c>
      <c r="Q8" s="3" t="s">
        <v>10</v>
      </c>
      <c r="R8" s="11">
        <v>392.866</v>
      </c>
      <c r="S8" s="3" t="s">
        <v>10</v>
      </c>
      <c r="T8" s="14">
        <f>R8</f>
        <v>392.866</v>
      </c>
      <c r="U8" s="6">
        <f>R8/L8*100-100</f>
        <v>0.042271454036168166</v>
      </c>
      <c r="V8" s="3"/>
    </row>
    <row r="9" spans="1:22" ht="141" customHeight="1">
      <c r="A9" s="3">
        <v>3</v>
      </c>
      <c r="B9" s="32"/>
      <c r="C9" s="32"/>
      <c r="D9" s="4" t="s">
        <v>11</v>
      </c>
      <c r="E9" s="3"/>
      <c r="F9" s="3">
        <v>2013</v>
      </c>
      <c r="G9" s="2"/>
      <c r="H9" s="2"/>
      <c r="I9" s="3" t="s">
        <v>9</v>
      </c>
      <c r="J9" s="6">
        <v>17.961</v>
      </c>
      <c r="K9" s="4" t="s">
        <v>10</v>
      </c>
      <c r="L9" s="6">
        <v>2681.3</v>
      </c>
      <c r="M9" s="3" t="s">
        <v>10</v>
      </c>
      <c r="N9" s="15">
        <f>L9</f>
        <v>2681.3</v>
      </c>
      <c r="O9" s="3" t="s">
        <v>9</v>
      </c>
      <c r="P9" s="10">
        <v>18</v>
      </c>
      <c r="Q9" s="3" t="s">
        <v>10</v>
      </c>
      <c r="R9" s="12">
        <v>2872.1</v>
      </c>
      <c r="S9" s="3" t="s">
        <v>10</v>
      </c>
      <c r="T9" s="17">
        <f>R9</f>
        <v>2872.1</v>
      </c>
      <c r="U9" s="6">
        <f>R9/L9*100-100</f>
        <v>7.11595121769291</v>
      </c>
      <c r="V9" s="18" t="s">
        <v>24</v>
      </c>
    </row>
    <row r="10" spans="1:22" ht="15">
      <c r="A10" s="2"/>
      <c r="B10" s="5" t="s">
        <v>19</v>
      </c>
      <c r="C10" s="5"/>
      <c r="D10" s="5"/>
      <c r="E10" s="5"/>
      <c r="F10" s="5"/>
      <c r="G10" s="5"/>
      <c r="H10" s="5"/>
      <c r="I10" s="5"/>
      <c r="J10" s="7">
        <f>SUM(J7:J9)</f>
        <v>35.95399999999999</v>
      </c>
      <c r="K10" s="5"/>
      <c r="L10" s="9">
        <f>SUM(L7:L9)</f>
        <v>3547.7000000000003</v>
      </c>
      <c r="M10" s="7"/>
      <c r="N10" s="9">
        <f>SUM(N7:N9)</f>
        <v>3547.7000000000003</v>
      </c>
      <c r="O10" s="7"/>
      <c r="P10" s="7">
        <f>SUM(P7:P9)</f>
        <v>36</v>
      </c>
      <c r="Q10" s="7"/>
      <c r="R10" s="9">
        <f>SUM(R7:R9)</f>
        <v>3738.872</v>
      </c>
      <c r="S10" s="5"/>
      <c r="T10" s="9">
        <f>SUM(T7:T9)</f>
        <v>3738.872</v>
      </c>
      <c r="U10" s="19">
        <f>U7+U8+U9</f>
        <v>7.201710111036661</v>
      </c>
      <c r="V10" s="5"/>
    </row>
    <row r="13" spans="1:15" ht="15">
      <c r="A13" s="22"/>
      <c r="B13" s="22"/>
      <c r="C13" s="22"/>
      <c r="D13" s="22"/>
      <c r="E13" s="22"/>
      <c r="F13" s="20"/>
      <c r="G13" s="22"/>
      <c r="H13" s="22"/>
      <c r="I13" s="22"/>
      <c r="J13" s="22"/>
      <c r="K13" s="22"/>
      <c r="L13" s="22"/>
      <c r="M13" s="22"/>
      <c r="N13" s="22"/>
      <c r="O13" s="21"/>
    </row>
    <row r="14" spans="1:15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7" spans="1:22" ht="18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23" ht="15">
      <c r="B23" s="13"/>
    </row>
    <row r="24" ht="15">
      <c r="B24" s="13"/>
    </row>
  </sheetData>
  <mergeCells count="29">
    <mergeCell ref="C2:K2"/>
    <mergeCell ref="B7:B9"/>
    <mergeCell ref="C7:C9"/>
    <mergeCell ref="U4:U6"/>
    <mergeCell ref="V4:V6"/>
    <mergeCell ref="E5:E6"/>
    <mergeCell ref="F5:F6"/>
    <mergeCell ref="G5:G6"/>
    <mergeCell ref="R5:R6"/>
    <mergeCell ref="S5:S6"/>
    <mergeCell ref="T5:T6"/>
    <mergeCell ref="I4:N4"/>
    <mergeCell ref="O5:O6"/>
    <mergeCell ref="P5:P6"/>
    <mergeCell ref="Q5:Q6"/>
    <mergeCell ref="J5:J6"/>
    <mergeCell ref="K5:K6"/>
    <mergeCell ref="D4:D6"/>
    <mergeCell ref="C4:C6"/>
    <mergeCell ref="B4:B6"/>
    <mergeCell ref="O4:T4"/>
    <mergeCell ref="N5:N6"/>
    <mergeCell ref="H5:H6"/>
    <mergeCell ref="E4:H4"/>
    <mergeCell ref="A17:V17"/>
    <mergeCell ref="A4:A6"/>
    <mergeCell ref="L5:L6"/>
    <mergeCell ref="M5:M6"/>
    <mergeCell ref="I5:I6"/>
  </mergeCells>
  <printOptions/>
  <pageMargins left="0.1968503937007874" right="0" top="0.5905511811023623" bottom="0.4330708661417323" header="0.2362204724409449" footer="0.1574803149606299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"Энергоцентр"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Дюсембаева</dc:creator>
  <cp:keywords/>
  <dc:description/>
  <cp:lastModifiedBy>Shomshekov</cp:lastModifiedBy>
  <cp:lastPrinted>2013-07-23T05:51:26Z</cp:lastPrinted>
  <dcterms:created xsi:type="dcterms:W3CDTF">2011-06-17T07:38:41Z</dcterms:created>
  <dcterms:modified xsi:type="dcterms:W3CDTF">2013-07-25T10:16:54Z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