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50" yWindow="-15" windowWidth="17265" windowHeight="12930"/>
  </bookViews>
  <sheets>
    <sheet name="по Прил.2 для размещен 2 полуг" sheetId="5" r:id="rId1"/>
  </sheets>
  <definedNames>
    <definedName name="а1" localSheetId="0">#REF!</definedName>
    <definedName name="а1">#REF!</definedName>
    <definedName name="_xlnm.Print_Titles" localSheetId="0">'по Прил.2 для размещен 2 полуг'!$13:$15</definedName>
    <definedName name="_xlnm.Print_Area" localSheetId="0">'по Прил.2 для размещен 2 полуг'!$A$1:$M$68</definedName>
  </definedNames>
  <calcPr calcId="145621"/>
</workbook>
</file>

<file path=xl/calcChain.xml><?xml version="1.0" encoding="utf-8"?>
<calcChain xmlns="http://schemas.openxmlformats.org/spreadsheetml/2006/main">
  <c r="Q64" i="5" l="1"/>
  <c r="P64" i="5" l="1"/>
</calcChain>
</file>

<file path=xl/sharedStrings.xml><?xml version="1.0" encoding="utf-8"?>
<sst xmlns="http://schemas.openxmlformats.org/spreadsheetml/2006/main" count="169" uniqueCount="118">
  <si>
    <t>№ п/п</t>
  </si>
  <si>
    <t>Наименование показателей*</t>
  </si>
  <si>
    <t>Единица измерения</t>
  </si>
  <si>
    <t>I</t>
  </si>
  <si>
    <t>Затраты на производство товаров и предоставление услуг, всего, в т.ч.</t>
  </si>
  <si>
    <t>тыс.тенге</t>
  </si>
  <si>
    <t>Материальные затраты, всего, в т.ч</t>
  </si>
  <si>
    <t>1.1</t>
  </si>
  <si>
    <t>Покупная энергия в горячей воде для централизованного теплоснабжения</t>
  </si>
  <si>
    <t xml:space="preserve"> -"-</t>
  </si>
  <si>
    <t>1.2</t>
  </si>
  <si>
    <t>Передача и распределение тепловой энергии</t>
  </si>
  <si>
    <t>2</t>
  </si>
  <si>
    <t>2.1</t>
  </si>
  <si>
    <t>3</t>
  </si>
  <si>
    <t>Амортизация</t>
  </si>
  <si>
    <t>4</t>
  </si>
  <si>
    <t>5</t>
  </si>
  <si>
    <t>II</t>
  </si>
  <si>
    <t>Расходы периода всего, в т.ч</t>
  </si>
  <si>
    <t>6</t>
  </si>
  <si>
    <t>Материалы на эксплуатацию</t>
  </si>
  <si>
    <t>в том числе</t>
  </si>
  <si>
    <t>Материалы по АСУ</t>
  </si>
  <si>
    <t>Затраты на оплату труда, всего</t>
  </si>
  <si>
    <t xml:space="preserve">Заработная плата персонала </t>
  </si>
  <si>
    <t>Социальный налог и социальное страхование</t>
  </si>
  <si>
    <t>Социальный налог и соц.страхование, исходя из ТС</t>
  </si>
  <si>
    <t xml:space="preserve">Услуги сторонних организаций </t>
  </si>
  <si>
    <t>Услуги по транспорту</t>
  </si>
  <si>
    <t>Техническое обслуживание компьютерной техники</t>
  </si>
  <si>
    <t xml:space="preserve">Техническое обслуживание ККМ </t>
  </si>
  <si>
    <t>Прочие услуги</t>
  </si>
  <si>
    <t>Услуги охраны</t>
  </si>
  <si>
    <t xml:space="preserve">Аренда помещения </t>
  </si>
  <si>
    <t xml:space="preserve">Услуги связи </t>
  </si>
  <si>
    <t>Услуги банка по инкассации</t>
  </si>
  <si>
    <t>Командировочные расходы</t>
  </si>
  <si>
    <t>Канцелярские и  почтово-телеграфные расходы</t>
  </si>
  <si>
    <t>Страхование работников</t>
  </si>
  <si>
    <t>Затраты по ТБ  и ОТ</t>
  </si>
  <si>
    <t>Информационные и регистраторские услуги</t>
  </si>
  <si>
    <t>Изготовление бланочной продукции</t>
  </si>
  <si>
    <t>Коммунальные услуги (электроэнергия)</t>
  </si>
  <si>
    <t>Проездные билеты</t>
  </si>
  <si>
    <t>Периодическая печать</t>
  </si>
  <si>
    <t>III</t>
  </si>
  <si>
    <t>IV</t>
  </si>
  <si>
    <t>тыс. тенге</t>
  </si>
  <si>
    <t>V</t>
  </si>
  <si>
    <t>VI</t>
  </si>
  <si>
    <t>Всего доходов</t>
  </si>
  <si>
    <t>VII</t>
  </si>
  <si>
    <t>тыс.Гкал.</t>
  </si>
  <si>
    <t>население</t>
  </si>
  <si>
    <t>VIII</t>
  </si>
  <si>
    <t>IX</t>
  </si>
  <si>
    <t>тенге/Гкал</t>
  </si>
  <si>
    <t>Генеральный директор</t>
  </si>
  <si>
    <t>Прибыль</t>
  </si>
  <si>
    <t>Всего затрат по снабженческой надбавке</t>
  </si>
  <si>
    <t xml:space="preserve">Всего затрат </t>
  </si>
  <si>
    <t>Всего доходов по снабженческой надбавке</t>
  </si>
  <si>
    <t>Полезный отпуск тепловой энергии</t>
  </si>
  <si>
    <t>прочие потребители</t>
  </si>
  <si>
    <t>Средний тариф без учета НДС</t>
  </si>
  <si>
    <t>тыс. тенге без НДС</t>
  </si>
  <si>
    <r>
      <t>Наименование субъекта   ТОО</t>
    </r>
    <r>
      <rPr>
        <b/>
        <u/>
        <sz val="12"/>
        <rFont val="Times New Roman"/>
        <family val="1"/>
        <charset val="204"/>
      </rPr>
      <t xml:space="preserve"> "Павлодарэнергосбыт"</t>
    </r>
  </si>
  <si>
    <t>Т.Г.Аргинов</t>
  </si>
  <si>
    <t>Инвестиционная составляющая (амортизация+ прибыль)</t>
  </si>
  <si>
    <t>3.1</t>
  </si>
  <si>
    <t>3.2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</si>
  <si>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</si>
  <si>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</si>
  <si>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</si>
  <si>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</si>
  <si>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</si>
  <si>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</si>
  <si>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</si>
  <si>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</si>
  <si>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</si>
  <si>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</si>
  <si>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</si>
  <si>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</si>
  <si>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</si>
  <si>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</si>
  <si>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</si>
  <si>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</si>
  <si>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3.1.1</t>
  </si>
  <si>
    <t>среднемесячная заработная плата</t>
  </si>
  <si>
    <t>численность</t>
  </si>
  <si>
    <t>3.1.2</t>
  </si>
  <si>
    <t>тенге/чел</t>
  </si>
  <si>
    <t>чел</t>
  </si>
  <si>
    <t>для физических лиц, относящихся к группе населения, имеющих общедомовые приборы учета тепловой энергии</t>
  </si>
  <si>
    <t>для физических лиц, относящихся к группе населения, не имеющих общедомовые приборы учета тепловой энергии</t>
  </si>
  <si>
    <t>для физических лиц, относящихся к группе населения, проживающих в ветхих, аврийных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</si>
  <si>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>Размещено на сайте в  1 полугодие 2015 года</t>
  </si>
  <si>
    <t>За 2 полугодие 2015 года</t>
  </si>
  <si>
    <t>Отчет об исполнении тарифной сметы на услуги по снабжению тепловой энергии г. Экибастуз</t>
  </si>
  <si>
    <t>Принято уполномоченным органом на 1 полугодие 2015 года</t>
  </si>
  <si>
    <t>Принято уполномоченным органом до ЧРМ без корректировки</t>
  </si>
  <si>
    <t>отклонения в %</t>
  </si>
  <si>
    <t>Причины отклонения</t>
  </si>
  <si>
    <t>за счет фактически сложившейся  среднемесячной зарплаты (в утвержденной тарифной смете У.О.учтена в размере 48 875 тенге.</t>
  </si>
  <si>
    <t>за 2 полугодие 2015 года</t>
  </si>
  <si>
    <t>Приобретены ОС , НМА</t>
  </si>
  <si>
    <t>Убытки от применения диф.тарифов, а также  за счет снижения объема потребления крупных потребителей.</t>
  </si>
  <si>
    <t>Приложение 2</t>
  </si>
  <si>
    <t>к Правилам утверждения тарифов</t>
  </si>
  <si>
    <t>(цен, ставок сборов) и тарифных смет</t>
  </si>
  <si>
    <t>на регулируемые услуги (товары, работы)</t>
  </si>
  <si>
    <t>субъектов естественных монополий</t>
  </si>
  <si>
    <t>За счет открытия дополнительного пункта приема платежей по ул.М.Жусупа 42, в утвержденной тарифной смете данные затраты  У.О. не  учтены</t>
  </si>
  <si>
    <t>За счет открытия дополнительного пункта приема платежей по ул.М.Жусупа 42, в утвержденной тарифной смете данные затраты  У.О. не учтены</t>
  </si>
  <si>
    <t xml:space="preserve"> выполнение мероприятий по комплексному плану программы энергосбережения Павлодарской области на 2012-2015 годы (оснащение приборами коммерческого учета).</t>
  </si>
  <si>
    <t>Фактически сложившиеся показатели тарифной сметы  за 2 полугодие 2015 года</t>
  </si>
  <si>
    <t>Предусмотрено в утвержденной тарифной смете  за 2 полугодие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</si>
</sst>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%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Arial Cyr"/>
      <charset val="204"/>
    </font>
    <font>
      <b/>
      <sz val="14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0" fontId="8" fillId="0" borderId="0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justify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0" xfId="0" applyBorder="1"/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10" fillId="2" borderId="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3" fontId="6" fillId="2" borderId="1" xfId="1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 vertical="center"/>
    </xf>
    <xf numFmtId="3" fontId="1" fillId="0" borderId="0" xfId="0" applyNumberFormat="1" applyFont="1"/>
    <xf numFmtId="3" fontId="2" fillId="2" borderId="1" xfId="1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right" vertical="center"/>
    </xf>
    <xf numFmtId="3" fontId="10" fillId="2" borderId="1" xfId="1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2" fontId="6" fillId="2" borderId="1" xfId="1" applyNumberFormat="1" applyFont="1" applyFill="1" applyBorder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4" fontId="10" fillId="2" borderId="1" xfId="1" applyNumberFormat="1" applyFont="1" applyFill="1" applyBorder="1" applyAlignment="1">
      <alignment horizontal="right" vertical="center" wrapText="1"/>
    </xf>
    <xf numFmtId="164" fontId="10" fillId="2" borderId="1" xfId="1" applyNumberFormat="1" applyFont="1" applyFill="1" applyBorder="1" applyAlignment="1">
      <alignment horizontal="right" vertical="center" wrapText="1"/>
    </xf>
    <xf numFmtId="4" fontId="18" fillId="2" borderId="1" xfId="1" applyNumberFormat="1" applyFont="1" applyFill="1" applyBorder="1" applyAlignment="1">
      <alignment horizontal="right" vertical="center" wrapText="1"/>
    </xf>
    <xf numFmtId="164" fontId="15" fillId="2" borderId="1" xfId="1" applyNumberFormat="1" applyFont="1" applyFill="1" applyBorder="1" applyAlignment="1">
      <alignment horizontal="right" vertical="center" wrapText="1"/>
    </xf>
    <xf numFmtId="4" fontId="15" fillId="2" borderId="1" xfId="1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6" fillId="0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right" vertical="top"/>
    </xf>
    <xf numFmtId="167" fontId="6" fillId="2" borderId="1" xfId="0" applyNumberFormat="1" applyFont="1" applyFill="1" applyBorder="1" applyAlignment="1">
      <alignment horizontal="right" vertical="top"/>
    </xf>
    <xf numFmtId="3" fontId="6" fillId="2" borderId="1" xfId="1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167" fontId="6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horizontal="right" vertical="center"/>
    </xf>
    <xf numFmtId="2" fontId="6" fillId="2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0" fillId="2" borderId="1" xfId="0" applyFill="1" applyBorder="1" applyAlignment="1">
      <alignment horizontal="center" vertical="center"/>
    </xf>
    <xf numFmtId="0" fontId="19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_Исполнение тарифной сметы за 2014 г. Экибастуз" xfId="1"/>
    <cellStyle name="Процентный 2" xfId="5"/>
    <cellStyle name="Финансовый 2" xfId="6"/>
    <cellStyle name="Финансовый 3" xfId="7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86"/>
  <sheetViews>
    <sheetView tabSelected="1" zoomScaleNormal="100" zoomScaleSheetLayoutView="87" workbookViewId="0">
      <selection activeCell="B35" sqref="B35"/>
    </sheetView>
  </sheetViews>
  <sheetFormatPr defaultRowHeight="12.75" x14ac:dyDescent="0.2"/>
  <cols>
    <col min="1" max="1" width="3.42578125" customWidth="1"/>
    <col min="2" max="2" width="10.28515625" style="28" customWidth="1"/>
    <col min="3" max="3" width="47.42578125" customWidth="1"/>
    <col min="4" max="4" width="15" customWidth="1"/>
    <col min="5" max="5" width="24.28515625" customWidth="1"/>
    <col min="6" max="6" width="30.140625" customWidth="1"/>
    <col min="7" max="10" width="22.140625" hidden="1" customWidth="1"/>
    <col min="11" max="11" width="21.7109375" hidden="1" customWidth="1"/>
    <col min="12" max="12" width="16.7109375" customWidth="1"/>
    <col min="13" max="13" width="46.42578125" customWidth="1"/>
  </cols>
  <sheetData>
    <row r="1" spans="2:14" ht="15.75" x14ac:dyDescent="0.25">
      <c r="M1" s="35" t="s">
        <v>108</v>
      </c>
    </row>
    <row r="2" spans="2:14" ht="15.75" x14ac:dyDescent="0.25">
      <c r="M2" s="35" t="s">
        <v>109</v>
      </c>
    </row>
    <row r="3" spans="2:14" ht="15.75" x14ac:dyDescent="0.25">
      <c r="M3" s="35" t="s">
        <v>110</v>
      </c>
    </row>
    <row r="4" spans="2:14" ht="15.75" x14ac:dyDescent="0.25">
      <c r="M4" s="35" t="s">
        <v>111</v>
      </c>
    </row>
    <row r="5" spans="2:14" ht="15.75" x14ac:dyDescent="0.25">
      <c r="M5" s="35" t="s">
        <v>112</v>
      </c>
    </row>
    <row r="7" spans="2:14" ht="15.75" x14ac:dyDescent="0.25">
      <c r="B7" s="94" t="s">
        <v>67</v>
      </c>
      <c r="C7" s="95"/>
      <c r="D7" s="95"/>
      <c r="E7" s="95"/>
      <c r="F7" s="95"/>
      <c r="G7" s="95"/>
      <c r="H7" s="95"/>
      <c r="I7" s="95"/>
      <c r="J7" s="95"/>
      <c r="K7" s="95"/>
    </row>
    <row r="8" spans="2:14" x14ac:dyDescent="0.2">
      <c r="B8" s="2"/>
      <c r="C8" s="1"/>
      <c r="D8" s="1"/>
      <c r="E8" s="1"/>
      <c r="F8" s="1"/>
      <c r="G8" s="1"/>
      <c r="H8" s="1"/>
      <c r="I8" s="1"/>
      <c r="J8" s="1"/>
      <c r="K8" s="1"/>
    </row>
    <row r="9" spans="2:14" ht="36" customHeight="1" x14ac:dyDescent="0.25">
      <c r="B9" s="96" t="s">
        <v>99</v>
      </c>
      <c r="C9" s="97"/>
      <c r="D9" s="97"/>
      <c r="E9" s="97"/>
      <c r="F9" s="97"/>
      <c r="G9" s="97"/>
      <c r="H9" s="97"/>
      <c r="I9" s="97"/>
      <c r="J9" s="97"/>
      <c r="K9" s="97"/>
    </row>
    <row r="10" spans="2:14" ht="15.75" x14ac:dyDescent="0.25">
      <c r="B10" s="2"/>
      <c r="C10" s="1"/>
      <c r="D10" s="102" t="s">
        <v>105</v>
      </c>
      <c r="E10" s="102"/>
      <c r="F10" s="1"/>
      <c r="G10" s="1"/>
      <c r="H10" s="1"/>
      <c r="I10" s="1"/>
      <c r="J10" s="1"/>
      <c r="K10" s="1"/>
    </row>
    <row r="11" spans="2:14" x14ac:dyDescent="0.2">
      <c r="B11" s="2"/>
      <c r="C11" s="33"/>
      <c r="D11" s="32"/>
      <c r="E11" s="52">
        <v>1701.24</v>
      </c>
      <c r="F11" s="52"/>
      <c r="G11" s="46"/>
      <c r="H11" s="52">
        <v>1660.82</v>
      </c>
      <c r="I11" s="32"/>
      <c r="J11" s="32"/>
      <c r="K11" s="1"/>
    </row>
    <row r="12" spans="2:14" ht="15.75" x14ac:dyDescent="0.25">
      <c r="E12" s="52">
        <v>1207.1600000000001</v>
      </c>
      <c r="F12" s="46"/>
      <c r="G12" s="46"/>
      <c r="H12" s="52">
        <v>1207.1600000000001</v>
      </c>
      <c r="K12" s="35" t="s">
        <v>66</v>
      </c>
      <c r="M12" s="35" t="s">
        <v>66</v>
      </c>
    </row>
    <row r="13" spans="2:14" ht="15" customHeight="1" x14ac:dyDescent="0.2">
      <c r="B13" s="98" t="s">
        <v>0</v>
      </c>
      <c r="C13" s="100" t="s">
        <v>1</v>
      </c>
      <c r="D13" s="100" t="s">
        <v>2</v>
      </c>
      <c r="E13" s="92" t="s">
        <v>117</v>
      </c>
      <c r="F13" s="92" t="s">
        <v>116</v>
      </c>
      <c r="G13" s="92" t="s">
        <v>101</v>
      </c>
      <c r="H13" s="92" t="s">
        <v>100</v>
      </c>
      <c r="I13" s="92" t="s">
        <v>100</v>
      </c>
      <c r="J13" s="92" t="s">
        <v>97</v>
      </c>
      <c r="K13" s="92" t="s">
        <v>98</v>
      </c>
      <c r="L13" s="92" t="s">
        <v>102</v>
      </c>
      <c r="M13" s="92" t="s">
        <v>103</v>
      </c>
    </row>
    <row r="14" spans="2:14" ht="63" customHeight="1" x14ac:dyDescent="0.2">
      <c r="B14" s="99"/>
      <c r="C14" s="101"/>
      <c r="D14" s="101"/>
      <c r="E14" s="93"/>
      <c r="F14" s="93"/>
      <c r="G14" s="93"/>
      <c r="H14" s="93"/>
      <c r="I14" s="93"/>
      <c r="J14" s="93"/>
      <c r="K14" s="93"/>
      <c r="L14" s="93"/>
      <c r="M14" s="93"/>
    </row>
    <row r="15" spans="2:14" ht="15" x14ac:dyDescent="0.2">
      <c r="B15" s="3">
        <v>1</v>
      </c>
      <c r="C15" s="4">
        <v>2</v>
      </c>
      <c r="D15" s="4">
        <v>3</v>
      </c>
      <c r="E15" s="53">
        <v>4</v>
      </c>
      <c r="F15" s="53">
        <v>5</v>
      </c>
      <c r="G15" s="53"/>
      <c r="H15" s="53"/>
      <c r="I15" s="53"/>
      <c r="J15" s="53">
        <v>5</v>
      </c>
      <c r="K15" s="53">
        <v>5</v>
      </c>
      <c r="L15" s="88">
        <v>6</v>
      </c>
      <c r="M15" s="88">
        <v>7</v>
      </c>
    </row>
    <row r="16" spans="2:14" s="1" customFormat="1" ht="31.5" customHeight="1" x14ac:dyDescent="0.25">
      <c r="B16" s="5" t="s">
        <v>3</v>
      </c>
      <c r="C16" s="6" t="s">
        <v>4</v>
      </c>
      <c r="D16" s="7" t="s">
        <v>5</v>
      </c>
      <c r="E16" s="50">
        <v>1116909.9435999999</v>
      </c>
      <c r="F16" s="50">
        <v>1099266.9918882903</v>
      </c>
      <c r="G16" s="50">
        <v>2638871</v>
      </c>
      <c r="H16" s="50">
        <v>1537483.92628</v>
      </c>
      <c r="I16" s="50">
        <v>1443110.1763999998</v>
      </c>
      <c r="J16" s="50">
        <v>1474856.1734953001</v>
      </c>
      <c r="K16" s="50">
        <v>1099266.9918882903</v>
      </c>
      <c r="L16" s="67">
        <v>-1.5796216886424408E-2</v>
      </c>
      <c r="M16" s="68"/>
      <c r="N16" s="49"/>
    </row>
    <row r="17" spans="2:15" s="9" customFormat="1" ht="15.75" x14ac:dyDescent="0.25">
      <c r="B17" s="8">
        <v>1</v>
      </c>
      <c r="C17" s="6" t="s">
        <v>6</v>
      </c>
      <c r="D17" s="8" t="s">
        <v>5</v>
      </c>
      <c r="E17" s="50">
        <v>1116909.9435999999</v>
      </c>
      <c r="F17" s="50">
        <v>1099266.9918882903</v>
      </c>
      <c r="G17" s="50">
        <v>2638871</v>
      </c>
      <c r="H17" s="50">
        <v>1537483.92628</v>
      </c>
      <c r="I17" s="50">
        <v>1443110.1763999998</v>
      </c>
      <c r="J17" s="50">
        <v>1474856.1734953001</v>
      </c>
      <c r="K17" s="50">
        <v>1099266.9918882903</v>
      </c>
      <c r="L17" s="67">
        <v>-1.5796216886424408E-2</v>
      </c>
      <c r="M17" s="68"/>
      <c r="N17" s="49"/>
    </row>
    <row r="18" spans="2:15" s="1" customFormat="1" ht="31.5" x14ac:dyDescent="0.25">
      <c r="B18" s="65" t="s">
        <v>7</v>
      </c>
      <c r="C18" s="11" t="s">
        <v>8</v>
      </c>
      <c r="D18" s="66" t="s">
        <v>9</v>
      </c>
      <c r="E18" s="54">
        <v>653325.49595999997</v>
      </c>
      <c r="F18" s="48">
        <v>643255.21244290017</v>
      </c>
      <c r="G18" s="48">
        <v>1528145</v>
      </c>
      <c r="H18" s="48">
        <v>890342.35051999998</v>
      </c>
      <c r="I18" s="48">
        <v>835691.40759999992</v>
      </c>
      <c r="J18" s="48">
        <v>842849.38718162</v>
      </c>
      <c r="K18" s="48">
        <v>643255.21244290017</v>
      </c>
      <c r="L18" s="67">
        <v>-1.541388416550693E-2</v>
      </c>
      <c r="M18" s="68"/>
      <c r="N18" s="49"/>
    </row>
    <row r="19" spans="2:15" s="1" customFormat="1" ht="15.75" x14ac:dyDescent="0.25">
      <c r="B19" s="10" t="s">
        <v>10</v>
      </c>
      <c r="C19" s="11" t="s">
        <v>11</v>
      </c>
      <c r="D19" s="12" t="s">
        <v>9</v>
      </c>
      <c r="E19" s="50">
        <v>463584.44764000003</v>
      </c>
      <c r="F19" s="47">
        <v>456011.77944538998</v>
      </c>
      <c r="G19" s="47">
        <v>1110726</v>
      </c>
      <c r="H19" s="47">
        <v>647141.57576000004</v>
      </c>
      <c r="I19" s="47">
        <v>607418.76879999996</v>
      </c>
      <c r="J19" s="47">
        <v>632006.78631368</v>
      </c>
      <c r="K19" s="47">
        <v>456011.77944538998</v>
      </c>
      <c r="L19" s="67">
        <v>-1.6335035036573631E-2</v>
      </c>
      <c r="M19" s="73"/>
      <c r="N19" s="49"/>
    </row>
    <row r="20" spans="2:15" s="1" customFormat="1" ht="15.75" x14ac:dyDescent="0.25">
      <c r="B20" s="13" t="s">
        <v>18</v>
      </c>
      <c r="C20" s="14" t="s">
        <v>19</v>
      </c>
      <c r="D20" s="8" t="s">
        <v>9</v>
      </c>
      <c r="E20" s="50">
        <v>25054</v>
      </c>
      <c r="F20" s="54">
        <v>38682.789165127477</v>
      </c>
      <c r="G20" s="54">
        <v>49496</v>
      </c>
      <c r="H20" s="54">
        <v>24476.5</v>
      </c>
      <c r="I20" s="54">
        <v>24748</v>
      </c>
      <c r="J20" s="54">
        <v>27175.1146652229</v>
      </c>
      <c r="K20" s="54">
        <v>55842.2313627037</v>
      </c>
      <c r="L20" s="67">
        <v>0.54397657719835069</v>
      </c>
      <c r="M20" s="68"/>
      <c r="N20" s="49"/>
      <c r="O20" s="15"/>
    </row>
    <row r="21" spans="2:15" s="1" customFormat="1" ht="15.75" x14ac:dyDescent="0.25">
      <c r="B21" s="13"/>
      <c r="C21" s="17" t="s">
        <v>22</v>
      </c>
      <c r="D21" s="8"/>
      <c r="E21" s="50"/>
      <c r="F21" s="54"/>
      <c r="G21" s="54"/>
      <c r="H21" s="54"/>
      <c r="I21" s="54"/>
      <c r="J21" s="54"/>
      <c r="K21" s="54"/>
      <c r="L21" s="67"/>
      <c r="M21" s="68"/>
      <c r="N21" s="49"/>
      <c r="O21" s="15"/>
    </row>
    <row r="22" spans="2:15" s="1" customFormat="1" ht="15.75" x14ac:dyDescent="0.25">
      <c r="B22" s="90" t="s">
        <v>12</v>
      </c>
      <c r="C22" s="14" t="s">
        <v>21</v>
      </c>
      <c r="D22" s="12" t="s">
        <v>9</v>
      </c>
      <c r="E22" s="50">
        <v>1291.5</v>
      </c>
      <c r="F22" s="54">
        <v>1251.6443817783957</v>
      </c>
      <c r="G22" s="54">
        <v>2583</v>
      </c>
      <c r="H22" s="54">
        <v>1291.5</v>
      </c>
      <c r="I22" s="54">
        <v>1291.5</v>
      </c>
      <c r="J22" s="54">
        <v>1407.951</v>
      </c>
      <c r="K22" s="54">
        <v>1251.6443817783957</v>
      </c>
      <c r="L22" s="67">
        <v>-3.0859944422457875E-2</v>
      </c>
      <c r="M22" s="68"/>
      <c r="N22" s="49"/>
    </row>
    <row r="23" spans="2:15" s="1" customFormat="1" ht="15.75" x14ac:dyDescent="0.25">
      <c r="B23" s="91"/>
      <c r="C23" s="17" t="s">
        <v>22</v>
      </c>
      <c r="D23" s="12" t="s">
        <v>9</v>
      </c>
      <c r="E23" s="50">
        <v>0</v>
      </c>
      <c r="F23" s="54"/>
      <c r="G23" s="54"/>
      <c r="H23" s="54"/>
      <c r="I23" s="54"/>
      <c r="J23" s="54"/>
      <c r="K23" s="54"/>
      <c r="L23" s="67"/>
      <c r="M23" s="68"/>
      <c r="N23" s="49"/>
    </row>
    <row r="24" spans="2:15" s="1" customFormat="1" ht="15.75" x14ac:dyDescent="0.25">
      <c r="B24" s="13" t="s">
        <v>13</v>
      </c>
      <c r="C24" s="18" t="s">
        <v>23</v>
      </c>
      <c r="D24" s="12" t="s">
        <v>9</v>
      </c>
      <c r="E24" s="50">
        <v>1291.5</v>
      </c>
      <c r="F24" s="48">
        <v>1251.6443817783957</v>
      </c>
      <c r="G24" s="48">
        <v>2583</v>
      </c>
      <c r="H24" s="48">
        <v>1291.5</v>
      </c>
      <c r="I24" s="48">
        <v>1291.5</v>
      </c>
      <c r="J24" s="48">
        <v>1407.951</v>
      </c>
      <c r="K24" s="48">
        <v>1251.6443817783957</v>
      </c>
      <c r="L24" s="67">
        <v>-3.0859944422457875E-2</v>
      </c>
      <c r="M24" s="68"/>
      <c r="N24" s="49"/>
    </row>
    <row r="25" spans="2:15" s="1" customFormat="1" ht="63" x14ac:dyDescent="0.2">
      <c r="B25" s="103" t="s">
        <v>14</v>
      </c>
      <c r="C25" s="77" t="s">
        <v>24</v>
      </c>
      <c r="D25" s="66" t="s">
        <v>9</v>
      </c>
      <c r="E25" s="74">
        <v>15983</v>
      </c>
      <c r="F25" s="74">
        <v>27339.151369448569</v>
      </c>
      <c r="G25" s="74">
        <v>31966</v>
      </c>
      <c r="H25" s="74">
        <v>15983</v>
      </c>
      <c r="I25" s="74">
        <v>15983</v>
      </c>
      <c r="J25" s="74">
        <v>17160.997832868899</v>
      </c>
      <c r="K25" s="74">
        <v>44498.593567024785</v>
      </c>
      <c r="L25" s="75">
        <v>0.71051438212153961</v>
      </c>
      <c r="M25" s="11" t="s">
        <v>104</v>
      </c>
      <c r="N25" s="49"/>
    </row>
    <row r="26" spans="2:15" s="1" customFormat="1" ht="15.75" x14ac:dyDescent="0.25">
      <c r="B26" s="104"/>
      <c r="C26" s="78" t="s">
        <v>22</v>
      </c>
      <c r="D26" s="66" t="s">
        <v>9</v>
      </c>
      <c r="E26" s="74"/>
      <c r="F26" s="76"/>
      <c r="G26" s="76"/>
      <c r="H26" s="76"/>
      <c r="I26" s="76"/>
      <c r="J26" s="76"/>
      <c r="K26" s="76"/>
      <c r="L26" s="75"/>
      <c r="M26" s="68"/>
      <c r="N26" s="49"/>
    </row>
    <row r="27" spans="2:15" s="1" customFormat="1" ht="20.25" customHeight="1" x14ac:dyDescent="0.25">
      <c r="B27" s="10" t="s">
        <v>70</v>
      </c>
      <c r="C27" s="19" t="s">
        <v>25</v>
      </c>
      <c r="D27" s="12" t="s">
        <v>9</v>
      </c>
      <c r="E27" s="50">
        <v>14663.5</v>
      </c>
      <c r="F27" s="47">
        <v>24886.951320748474</v>
      </c>
      <c r="G27" s="47">
        <v>29327</v>
      </c>
      <c r="H27" s="47">
        <v>14663.5</v>
      </c>
      <c r="I27" s="47">
        <v>14663.5</v>
      </c>
      <c r="J27" s="47">
        <v>15460.358407989999</v>
      </c>
      <c r="K27" s="47">
        <v>40346.612524706645</v>
      </c>
      <c r="L27" s="67">
        <v>0.69720403183063206</v>
      </c>
      <c r="M27" s="68"/>
      <c r="N27" s="49"/>
    </row>
    <row r="28" spans="2:15" s="1" customFormat="1" ht="20.25" customHeight="1" x14ac:dyDescent="0.25">
      <c r="B28" s="10" t="s">
        <v>88</v>
      </c>
      <c r="C28" s="43" t="s">
        <v>89</v>
      </c>
      <c r="D28" s="12" t="s">
        <v>92</v>
      </c>
      <c r="E28" s="50">
        <v>48875</v>
      </c>
      <c r="F28" s="47">
        <v>82956.504402494917</v>
      </c>
      <c r="G28" s="47">
        <v>48875</v>
      </c>
      <c r="H28" s="47">
        <v>48875</v>
      </c>
      <c r="I28" s="47">
        <v>48875</v>
      </c>
      <c r="J28" s="47">
        <v>51534.528026633328</v>
      </c>
      <c r="K28" s="47">
        <v>134488.70841568883</v>
      </c>
      <c r="L28" s="67">
        <v>0.69731978317125143</v>
      </c>
      <c r="M28" s="68"/>
      <c r="N28" s="49"/>
    </row>
    <row r="29" spans="2:15" s="1" customFormat="1" ht="15.75" x14ac:dyDescent="0.25">
      <c r="B29" s="10" t="s">
        <v>91</v>
      </c>
      <c r="C29" s="43" t="s">
        <v>90</v>
      </c>
      <c r="D29" s="20" t="s">
        <v>93</v>
      </c>
      <c r="E29" s="50">
        <v>50</v>
      </c>
      <c r="F29" s="47">
        <v>50</v>
      </c>
      <c r="G29" s="47">
        <v>50</v>
      </c>
      <c r="H29" s="47">
        <v>50</v>
      </c>
      <c r="I29" s="47">
        <v>50</v>
      </c>
      <c r="J29" s="47">
        <v>50</v>
      </c>
      <c r="K29" s="47">
        <v>50</v>
      </c>
      <c r="L29" s="67">
        <v>0</v>
      </c>
      <c r="M29" s="68"/>
      <c r="N29" s="49"/>
    </row>
    <row r="30" spans="2:15" s="1" customFormat="1" ht="15.75" x14ac:dyDescent="0.25">
      <c r="B30" s="10" t="s">
        <v>71</v>
      </c>
      <c r="C30" s="17" t="s">
        <v>26</v>
      </c>
      <c r="D30" s="12" t="s">
        <v>48</v>
      </c>
      <c r="E30" s="50">
        <v>1319.5</v>
      </c>
      <c r="F30" s="48">
        <v>2452.2000487000932</v>
      </c>
      <c r="G30" s="48">
        <v>2639</v>
      </c>
      <c r="H30" s="48">
        <v>1319.5</v>
      </c>
      <c r="I30" s="48">
        <v>1319.5</v>
      </c>
      <c r="J30" s="48">
        <v>1700.6394248788999</v>
      </c>
      <c r="K30" s="48">
        <v>4151.981042318137</v>
      </c>
      <c r="L30" s="67">
        <v>0.85843126085645571</v>
      </c>
      <c r="M30" s="68"/>
      <c r="N30" s="49"/>
    </row>
    <row r="31" spans="2:15" s="1" customFormat="1" ht="15.75" hidden="1" customHeight="1" x14ac:dyDescent="0.25">
      <c r="B31" s="10"/>
      <c r="C31" s="17" t="s">
        <v>27</v>
      </c>
      <c r="D31" s="12"/>
      <c r="E31" s="50">
        <v>0</v>
      </c>
      <c r="F31" s="48"/>
      <c r="G31" s="48"/>
      <c r="H31" s="48"/>
      <c r="I31" s="48"/>
      <c r="J31" s="48"/>
      <c r="K31" s="48"/>
      <c r="L31" s="67" t="e">
        <v>#DIV/0!</v>
      </c>
      <c r="M31" s="68"/>
      <c r="N31" s="49"/>
    </row>
    <row r="32" spans="2:15" s="1" customFormat="1" ht="15.75" x14ac:dyDescent="0.25">
      <c r="B32" s="13" t="s">
        <v>16</v>
      </c>
      <c r="C32" s="6" t="s">
        <v>15</v>
      </c>
      <c r="D32" s="12" t="s">
        <v>9</v>
      </c>
      <c r="E32" s="50">
        <v>238</v>
      </c>
      <c r="F32" s="54">
        <v>1237.4549740925554</v>
      </c>
      <c r="G32" s="54">
        <v>476</v>
      </c>
      <c r="H32" s="54">
        <v>238</v>
      </c>
      <c r="I32" s="54">
        <v>238</v>
      </c>
      <c r="J32" s="54">
        <v>201.68615310000001</v>
      </c>
      <c r="K32" s="54">
        <v>1237.4549740925554</v>
      </c>
      <c r="L32" s="67">
        <v>4.1993906474477116</v>
      </c>
      <c r="M32" s="72" t="s">
        <v>106</v>
      </c>
      <c r="N32" s="49"/>
    </row>
    <row r="33" spans="2:14" s="1" customFormat="1" ht="15.75" x14ac:dyDescent="0.25">
      <c r="B33" s="90" t="s">
        <v>17</v>
      </c>
      <c r="C33" s="14" t="s">
        <v>28</v>
      </c>
      <c r="D33" s="12" t="s">
        <v>9</v>
      </c>
      <c r="E33" s="50">
        <v>1081.5</v>
      </c>
      <c r="F33" s="54">
        <v>1397.7228300000002</v>
      </c>
      <c r="G33" s="54">
        <v>2097</v>
      </c>
      <c r="H33" s="54">
        <v>1048.5</v>
      </c>
      <c r="I33" s="54">
        <v>1048.5</v>
      </c>
      <c r="J33" s="54">
        <v>1272.0465200000001</v>
      </c>
      <c r="K33" s="54">
        <v>1397.7228300000002</v>
      </c>
      <c r="L33" s="67">
        <v>0.29239281553398078</v>
      </c>
      <c r="M33" s="68"/>
      <c r="N33" s="49"/>
    </row>
    <row r="34" spans="2:14" s="1" customFormat="1" ht="15.75" x14ac:dyDescent="0.25">
      <c r="B34" s="91"/>
      <c r="C34" s="17" t="s">
        <v>22</v>
      </c>
      <c r="D34" s="12"/>
      <c r="E34" s="50"/>
      <c r="F34" s="48"/>
      <c r="G34" s="48"/>
      <c r="H34" s="48"/>
      <c r="I34" s="48"/>
      <c r="J34" s="48"/>
      <c r="K34" s="48"/>
      <c r="L34" s="67"/>
      <c r="M34" s="68"/>
      <c r="N34" s="49"/>
    </row>
    <row r="35" spans="2:14" s="1" customFormat="1" ht="65.25" customHeight="1" x14ac:dyDescent="0.25">
      <c r="B35" s="65" t="s">
        <v>72</v>
      </c>
      <c r="C35" s="19" t="s">
        <v>29</v>
      </c>
      <c r="D35" s="12" t="s">
        <v>9</v>
      </c>
      <c r="E35" s="54">
        <v>983.5</v>
      </c>
      <c r="F35" s="48">
        <v>1278.9183300000002</v>
      </c>
      <c r="G35" s="48">
        <v>1967</v>
      </c>
      <c r="H35" s="48">
        <v>983.5</v>
      </c>
      <c r="I35" s="48">
        <v>983.5</v>
      </c>
      <c r="J35" s="48">
        <v>1224.1535200000001</v>
      </c>
      <c r="K35" s="48">
        <v>1278.9183300000002</v>
      </c>
      <c r="L35" s="79">
        <v>0.30037450940518573</v>
      </c>
      <c r="M35" s="71" t="s">
        <v>113</v>
      </c>
      <c r="N35" s="49"/>
    </row>
    <row r="36" spans="2:14" s="1" customFormat="1" ht="63" customHeight="1" x14ac:dyDescent="0.25">
      <c r="B36" s="10" t="s">
        <v>73</v>
      </c>
      <c r="C36" s="19" t="s">
        <v>30</v>
      </c>
      <c r="D36" s="12" t="s">
        <v>9</v>
      </c>
      <c r="E36" s="54">
        <v>80</v>
      </c>
      <c r="F36" s="48">
        <v>85.312500000000014</v>
      </c>
      <c r="G36" s="48">
        <v>94</v>
      </c>
      <c r="H36" s="48">
        <v>47</v>
      </c>
      <c r="I36" s="48">
        <v>47</v>
      </c>
      <c r="J36" s="48">
        <v>14.401</v>
      </c>
      <c r="K36" s="48">
        <v>85.312500000000014</v>
      </c>
      <c r="L36" s="79">
        <v>6.6406250000000222E-2</v>
      </c>
      <c r="M36" s="71" t="s">
        <v>113</v>
      </c>
      <c r="N36" s="49"/>
    </row>
    <row r="37" spans="2:14" s="1" customFormat="1" ht="63" x14ac:dyDescent="0.25">
      <c r="B37" s="10" t="s">
        <v>74</v>
      </c>
      <c r="C37" s="16" t="s">
        <v>31</v>
      </c>
      <c r="D37" s="12" t="s">
        <v>9</v>
      </c>
      <c r="E37" s="50">
        <v>18</v>
      </c>
      <c r="F37" s="47">
        <v>33.492000000000004</v>
      </c>
      <c r="G37" s="47">
        <v>36</v>
      </c>
      <c r="H37" s="47">
        <v>18</v>
      </c>
      <c r="I37" s="47">
        <v>18</v>
      </c>
      <c r="J37" s="47">
        <v>33.492000000000004</v>
      </c>
      <c r="K37" s="47">
        <v>33.492000000000004</v>
      </c>
      <c r="L37" s="67">
        <v>0.86066666666666691</v>
      </c>
      <c r="M37" s="71" t="s">
        <v>114</v>
      </c>
      <c r="N37" s="49"/>
    </row>
    <row r="38" spans="2:14" s="1" customFormat="1" ht="15.75" x14ac:dyDescent="0.25">
      <c r="B38" s="90" t="s">
        <v>20</v>
      </c>
      <c r="C38" s="21" t="s">
        <v>32</v>
      </c>
      <c r="D38" s="8"/>
      <c r="E38" s="50">
        <v>6460</v>
      </c>
      <c r="F38" s="50">
        <v>7456.8156098079626</v>
      </c>
      <c r="G38" s="50">
        <v>12374</v>
      </c>
      <c r="H38" s="50">
        <v>5915.5</v>
      </c>
      <c r="I38" s="50">
        <v>6187</v>
      </c>
      <c r="J38" s="50">
        <v>7132.4331592540002</v>
      </c>
      <c r="K38" s="50">
        <v>7456.8156098079626</v>
      </c>
      <c r="L38" s="67">
        <v>0.15430582195169706</v>
      </c>
      <c r="M38" s="68"/>
      <c r="N38" s="49"/>
    </row>
    <row r="39" spans="2:14" s="1" customFormat="1" ht="15.75" x14ac:dyDescent="0.25">
      <c r="B39" s="91"/>
      <c r="C39" s="17" t="s">
        <v>22</v>
      </c>
      <c r="D39" s="12"/>
      <c r="E39" s="50"/>
      <c r="F39" s="47"/>
      <c r="G39" s="47"/>
      <c r="H39" s="47"/>
      <c r="I39" s="47"/>
      <c r="J39" s="47"/>
      <c r="K39" s="47"/>
      <c r="L39" s="67"/>
      <c r="M39" s="68"/>
      <c r="N39" s="49"/>
    </row>
    <row r="40" spans="2:14" s="1" customFormat="1" ht="63" x14ac:dyDescent="0.25">
      <c r="B40" s="10" t="s">
        <v>75</v>
      </c>
      <c r="C40" s="16" t="s">
        <v>33</v>
      </c>
      <c r="D40" s="12" t="s">
        <v>9</v>
      </c>
      <c r="E40" s="50">
        <v>783.5</v>
      </c>
      <c r="F40" s="48">
        <v>1229.4533058159998</v>
      </c>
      <c r="G40" s="48">
        <v>1377</v>
      </c>
      <c r="H40" s="48">
        <v>688.5</v>
      </c>
      <c r="I40" s="48">
        <v>688.5</v>
      </c>
      <c r="J40" s="48">
        <v>1182.0724067799999</v>
      </c>
      <c r="K40" s="48">
        <v>1229.4533058159998</v>
      </c>
      <c r="L40" s="67">
        <v>0.56918099019272472</v>
      </c>
      <c r="M40" s="71" t="s">
        <v>113</v>
      </c>
      <c r="N40" s="49"/>
    </row>
    <row r="41" spans="2:14" s="1" customFormat="1" ht="63" x14ac:dyDescent="0.25">
      <c r="B41" s="10" t="s">
        <v>76</v>
      </c>
      <c r="C41" s="16" t="s">
        <v>34</v>
      </c>
      <c r="D41" s="12" t="s">
        <v>9</v>
      </c>
      <c r="E41" s="50">
        <v>3270.5</v>
      </c>
      <c r="F41" s="47">
        <v>3812.1858651940011</v>
      </c>
      <c r="G41" s="47">
        <v>6541</v>
      </c>
      <c r="H41" s="47">
        <v>3270.5</v>
      </c>
      <c r="I41" s="47">
        <v>3270.5</v>
      </c>
      <c r="J41" s="47">
        <v>3656.4993837100001</v>
      </c>
      <c r="K41" s="47">
        <v>3812.1858651940011</v>
      </c>
      <c r="L41" s="67">
        <v>0.16562784442562339</v>
      </c>
      <c r="M41" s="71" t="s">
        <v>113</v>
      </c>
      <c r="N41" s="49"/>
    </row>
    <row r="42" spans="2:14" s="1" customFormat="1" ht="15.75" x14ac:dyDescent="0.25">
      <c r="B42" s="10" t="s">
        <v>77</v>
      </c>
      <c r="C42" s="16" t="s">
        <v>35</v>
      </c>
      <c r="D42" s="12" t="s">
        <v>9</v>
      </c>
      <c r="E42" s="50">
        <v>265</v>
      </c>
      <c r="F42" s="47">
        <v>271.09189841800003</v>
      </c>
      <c r="G42" s="47">
        <v>530</v>
      </c>
      <c r="H42" s="47">
        <v>265</v>
      </c>
      <c r="I42" s="47">
        <v>265</v>
      </c>
      <c r="J42" s="47">
        <v>273.30376846199999</v>
      </c>
      <c r="K42" s="47">
        <v>271.09189841800003</v>
      </c>
      <c r="L42" s="67">
        <v>2.298829591698115E-2</v>
      </c>
      <c r="M42" s="68"/>
      <c r="N42" s="49"/>
    </row>
    <row r="43" spans="2:14" s="1" customFormat="1" ht="15.75" x14ac:dyDescent="0.25">
      <c r="B43" s="10" t="s">
        <v>78</v>
      </c>
      <c r="C43" s="16" t="s">
        <v>36</v>
      </c>
      <c r="D43" s="12" t="s">
        <v>9</v>
      </c>
      <c r="E43" s="50">
        <v>702</v>
      </c>
      <c r="F43" s="47">
        <v>700.55181550000043</v>
      </c>
      <c r="G43" s="47">
        <v>1404</v>
      </c>
      <c r="H43" s="47">
        <v>702</v>
      </c>
      <c r="I43" s="47">
        <v>702</v>
      </c>
      <c r="J43" s="47">
        <v>1160.3499839999999</v>
      </c>
      <c r="K43" s="47">
        <v>700.55181550000043</v>
      </c>
      <c r="L43" s="67">
        <v>-2.0629408831902563E-3</v>
      </c>
      <c r="M43" s="68"/>
      <c r="N43" s="49"/>
    </row>
    <row r="44" spans="2:14" s="1" customFormat="1" ht="15.75" x14ac:dyDescent="0.25">
      <c r="B44" s="10" t="s">
        <v>79</v>
      </c>
      <c r="C44" s="16" t="s">
        <v>37</v>
      </c>
      <c r="D44" s="12" t="s">
        <v>9</v>
      </c>
      <c r="E44" s="50">
        <v>9</v>
      </c>
      <c r="F44" s="47">
        <v>8.9421300000000006</v>
      </c>
      <c r="G44" s="47">
        <v>16</v>
      </c>
      <c r="H44" s="47">
        <v>8</v>
      </c>
      <c r="I44" s="47">
        <v>8</v>
      </c>
      <c r="J44" s="47">
        <v>6.418000000000001</v>
      </c>
      <c r="K44" s="47">
        <v>8.9421300000000006</v>
      </c>
      <c r="L44" s="67">
        <v>-6.4299999999999358E-3</v>
      </c>
      <c r="M44" s="68"/>
      <c r="N44" s="49"/>
    </row>
    <row r="45" spans="2:14" s="1" customFormat="1" ht="33" customHeight="1" x14ac:dyDescent="0.25">
      <c r="B45" s="10" t="s">
        <v>80</v>
      </c>
      <c r="C45" s="16" t="s">
        <v>38</v>
      </c>
      <c r="D45" s="12" t="s">
        <v>9</v>
      </c>
      <c r="E45" s="50">
        <v>475.5</v>
      </c>
      <c r="F45" s="47">
        <v>476.15815679999992</v>
      </c>
      <c r="G45" s="47">
        <v>891</v>
      </c>
      <c r="H45" s="47">
        <v>415.5</v>
      </c>
      <c r="I45" s="47">
        <v>445.5</v>
      </c>
      <c r="J45" s="47">
        <v>373.54515395999999</v>
      </c>
      <c r="K45" s="47">
        <v>476.15815679999992</v>
      </c>
      <c r="L45" s="67">
        <v>1.3841362776023658E-3</v>
      </c>
      <c r="M45" s="68"/>
      <c r="N45" s="49"/>
    </row>
    <row r="46" spans="2:14" s="1" customFormat="1" ht="15.75" x14ac:dyDescent="0.25">
      <c r="B46" s="10" t="s">
        <v>81</v>
      </c>
      <c r="C46" s="16" t="s">
        <v>39</v>
      </c>
      <c r="D46" s="12" t="s">
        <v>9</v>
      </c>
      <c r="E46" s="50">
        <v>80</v>
      </c>
      <c r="F46" s="47">
        <v>73.006124861999993</v>
      </c>
      <c r="G46" s="47">
        <v>160</v>
      </c>
      <c r="H46" s="47">
        <v>80</v>
      </c>
      <c r="I46" s="47">
        <v>80</v>
      </c>
      <c r="J46" s="47">
        <v>79.48763386200001</v>
      </c>
      <c r="K46" s="47">
        <v>73.006124861999993</v>
      </c>
      <c r="L46" s="67">
        <v>-8.7423439225000066E-2</v>
      </c>
      <c r="M46" s="68"/>
      <c r="N46" s="49"/>
    </row>
    <row r="47" spans="2:14" s="1" customFormat="1" ht="15.75" x14ac:dyDescent="0.25">
      <c r="B47" s="10" t="s">
        <v>82</v>
      </c>
      <c r="C47" s="16" t="s">
        <v>40</v>
      </c>
      <c r="D47" s="12" t="s">
        <v>9</v>
      </c>
      <c r="E47" s="50">
        <v>42.5</v>
      </c>
      <c r="F47" s="47">
        <v>44.407620000000001</v>
      </c>
      <c r="G47" s="47">
        <v>45</v>
      </c>
      <c r="H47" s="47">
        <v>2.5</v>
      </c>
      <c r="I47" s="47">
        <v>22.5</v>
      </c>
      <c r="J47" s="47">
        <v>2.8486799999999999</v>
      </c>
      <c r="K47" s="47">
        <v>44.407620000000001</v>
      </c>
      <c r="L47" s="67">
        <v>4.4885176470588206E-2</v>
      </c>
      <c r="M47" s="68"/>
      <c r="N47" s="49"/>
    </row>
    <row r="48" spans="2:14" s="1" customFormat="1" ht="15.75" x14ac:dyDescent="0.25">
      <c r="B48" s="10" t="s">
        <v>83</v>
      </c>
      <c r="C48" s="16" t="s">
        <v>41</v>
      </c>
      <c r="D48" s="12" t="s">
        <v>9</v>
      </c>
      <c r="E48" s="50">
        <v>124</v>
      </c>
      <c r="F48" s="47">
        <v>112.65358000000001</v>
      </c>
      <c r="G48" s="47">
        <v>428</v>
      </c>
      <c r="H48" s="47">
        <v>154</v>
      </c>
      <c r="I48" s="47">
        <v>214</v>
      </c>
      <c r="J48" s="47">
        <v>15.5</v>
      </c>
      <c r="K48" s="47">
        <v>112.65358000000001</v>
      </c>
      <c r="L48" s="67">
        <v>-9.1503387096774191E-2</v>
      </c>
      <c r="M48" s="68"/>
      <c r="N48" s="49"/>
    </row>
    <row r="49" spans="2:17" s="1" customFormat="1" ht="15.75" x14ac:dyDescent="0.25">
      <c r="B49" s="10" t="s">
        <v>84</v>
      </c>
      <c r="C49" s="16" t="s">
        <v>42</v>
      </c>
      <c r="D49" s="12" t="s">
        <v>9</v>
      </c>
      <c r="E49" s="50">
        <v>323.5</v>
      </c>
      <c r="F49" s="47">
        <v>326.42803000000004</v>
      </c>
      <c r="G49" s="47">
        <v>323</v>
      </c>
      <c r="H49" s="47">
        <v>0</v>
      </c>
      <c r="I49" s="47">
        <v>161.5</v>
      </c>
      <c r="J49" s="47">
        <v>0</v>
      </c>
      <c r="K49" s="47">
        <v>326.42803000000004</v>
      </c>
      <c r="L49" s="67">
        <v>9.0510973724884369E-3</v>
      </c>
      <c r="M49" s="68"/>
      <c r="N49" s="49"/>
    </row>
    <row r="50" spans="2:17" s="1" customFormat="1" ht="15.75" x14ac:dyDescent="0.25">
      <c r="B50" s="10" t="s">
        <v>85</v>
      </c>
      <c r="C50" s="16" t="s">
        <v>43</v>
      </c>
      <c r="D50" s="12" t="s">
        <v>9</v>
      </c>
      <c r="E50" s="50">
        <v>188</v>
      </c>
      <c r="F50" s="47">
        <v>203.9047032179607</v>
      </c>
      <c r="G50" s="47">
        <v>266</v>
      </c>
      <c r="H50" s="47">
        <v>133</v>
      </c>
      <c r="I50" s="47">
        <v>133</v>
      </c>
      <c r="J50" s="47">
        <v>194.63576848</v>
      </c>
      <c r="K50" s="47">
        <v>203.9047032179607</v>
      </c>
      <c r="L50" s="67">
        <v>8.4599485201918734E-2</v>
      </c>
      <c r="M50" s="68"/>
      <c r="N50" s="49"/>
    </row>
    <row r="51" spans="2:17" s="1" customFormat="1" ht="15.75" x14ac:dyDescent="0.25">
      <c r="B51" s="10" t="s">
        <v>86</v>
      </c>
      <c r="C51" s="16" t="s">
        <v>44</v>
      </c>
      <c r="D51" s="12" t="s">
        <v>9</v>
      </c>
      <c r="E51" s="50">
        <v>187</v>
      </c>
      <c r="F51" s="47">
        <v>189.10924000000003</v>
      </c>
      <c r="G51" s="47">
        <v>374</v>
      </c>
      <c r="H51" s="47">
        <v>187</v>
      </c>
      <c r="I51" s="47">
        <v>187</v>
      </c>
      <c r="J51" s="47">
        <v>178.85</v>
      </c>
      <c r="K51" s="47">
        <v>189.10924000000003</v>
      </c>
      <c r="L51" s="67">
        <v>1.1279358288770247E-2</v>
      </c>
      <c r="M51" s="68"/>
      <c r="N51" s="49"/>
    </row>
    <row r="52" spans="2:17" s="1" customFormat="1" ht="15.75" x14ac:dyDescent="0.25">
      <c r="B52" s="10" t="s">
        <v>87</v>
      </c>
      <c r="C52" s="16" t="s">
        <v>45</v>
      </c>
      <c r="D52" s="12" t="s">
        <v>9</v>
      </c>
      <c r="E52" s="50">
        <v>9.5</v>
      </c>
      <c r="F52" s="47">
        <v>8.9231400000000001</v>
      </c>
      <c r="G52" s="47">
        <v>19</v>
      </c>
      <c r="H52" s="47">
        <v>9.5</v>
      </c>
      <c r="I52" s="47">
        <v>9.5</v>
      </c>
      <c r="J52" s="47">
        <v>8.9223800000000004</v>
      </c>
      <c r="K52" s="47">
        <v>8.9231400000000001</v>
      </c>
      <c r="L52" s="67">
        <v>-6.0722105263157911E-2</v>
      </c>
      <c r="M52" s="68"/>
      <c r="N52" s="49"/>
    </row>
    <row r="53" spans="2:17" s="1" customFormat="1" ht="15.75" x14ac:dyDescent="0.25">
      <c r="B53" s="13" t="s">
        <v>18</v>
      </c>
      <c r="C53" s="6" t="s">
        <v>60</v>
      </c>
      <c r="D53" s="12" t="s">
        <v>9</v>
      </c>
      <c r="E53" s="50">
        <v>25054</v>
      </c>
      <c r="F53" s="50">
        <v>38682.789165127477</v>
      </c>
      <c r="G53" s="50">
        <v>49496</v>
      </c>
      <c r="H53" s="50">
        <v>24476.5</v>
      </c>
      <c r="I53" s="50">
        <v>24748</v>
      </c>
      <c r="J53" s="50">
        <v>27175.1146652229</v>
      </c>
      <c r="K53" s="50">
        <v>55842.2313627037</v>
      </c>
      <c r="L53" s="67">
        <v>0.54397657719835069</v>
      </c>
      <c r="M53" s="68"/>
      <c r="N53" s="49"/>
    </row>
    <row r="54" spans="2:17" s="1" customFormat="1" ht="15.75" x14ac:dyDescent="0.25">
      <c r="B54" s="13" t="s">
        <v>46</v>
      </c>
      <c r="C54" s="6" t="s">
        <v>61</v>
      </c>
      <c r="D54" s="22"/>
      <c r="E54" s="50">
        <v>1141963.9435999999</v>
      </c>
      <c r="F54" s="55">
        <v>1137949.7810534178</v>
      </c>
      <c r="G54" s="50">
        <v>2688367</v>
      </c>
      <c r="H54" s="50">
        <v>1561960.42628</v>
      </c>
      <c r="I54" s="50">
        <v>1467858.1763999998</v>
      </c>
      <c r="J54" s="55">
        <v>1502031.2881605229</v>
      </c>
      <c r="K54" s="55">
        <v>1155109.223250994</v>
      </c>
      <c r="L54" s="67">
        <v>-3.5151394832375615E-3</v>
      </c>
      <c r="M54" s="68"/>
      <c r="N54" s="49"/>
    </row>
    <row r="55" spans="2:17" s="1" customFormat="1" ht="47.25" x14ac:dyDescent="0.2">
      <c r="B55" s="80" t="s">
        <v>47</v>
      </c>
      <c r="C55" s="81" t="s">
        <v>59</v>
      </c>
      <c r="D55" s="66" t="s">
        <v>48</v>
      </c>
      <c r="E55" s="54">
        <v>103.5</v>
      </c>
      <c r="F55" s="55">
        <v>-78614.326895917533</v>
      </c>
      <c r="G55" s="55">
        <v>207</v>
      </c>
      <c r="H55" s="55">
        <v>103.5</v>
      </c>
      <c r="I55" s="55">
        <v>103.5</v>
      </c>
      <c r="J55" s="55">
        <v>68583.039770477219</v>
      </c>
      <c r="K55" s="55">
        <v>-95773.769093493698</v>
      </c>
      <c r="L55" s="79">
        <v>-760.5587139702177</v>
      </c>
      <c r="M55" s="11" t="s">
        <v>107</v>
      </c>
      <c r="N55" s="49"/>
    </row>
    <row r="56" spans="2:17" s="1" customFormat="1" ht="15.75" x14ac:dyDescent="0.25">
      <c r="B56" s="13" t="s">
        <v>49</v>
      </c>
      <c r="C56" s="14" t="s">
        <v>51</v>
      </c>
      <c r="D56" s="12" t="s">
        <v>9</v>
      </c>
      <c r="E56" s="50">
        <v>1142067.4435999999</v>
      </c>
      <c r="F56" s="55">
        <v>1059335.4541575003</v>
      </c>
      <c r="G56" s="56">
        <v>2688574</v>
      </c>
      <c r="H56" s="56">
        <v>1562063.92628</v>
      </c>
      <c r="I56" s="56">
        <v>1467961.6763999998</v>
      </c>
      <c r="J56" s="55">
        <v>1570614.3279310002</v>
      </c>
      <c r="K56" s="55">
        <v>1059335.4541575003</v>
      </c>
      <c r="L56" s="67">
        <v>-7.2440546227036884E-2</v>
      </c>
      <c r="M56" s="68"/>
      <c r="N56" s="49"/>
    </row>
    <row r="57" spans="2:17" s="1" customFormat="1" ht="15.75" x14ac:dyDescent="0.25">
      <c r="B57" s="13" t="s">
        <v>50</v>
      </c>
      <c r="C57" s="14" t="s">
        <v>62</v>
      </c>
      <c r="D57" s="12" t="s">
        <v>9</v>
      </c>
      <c r="E57" s="50">
        <v>25157.5</v>
      </c>
      <c r="F57" s="50">
        <v>-23184.540901990025</v>
      </c>
      <c r="G57" s="50">
        <v>49703</v>
      </c>
      <c r="H57" s="50">
        <v>24580</v>
      </c>
      <c r="I57" s="50">
        <v>24851.5</v>
      </c>
      <c r="J57" s="50">
        <v>60819.949735710106</v>
      </c>
      <c r="K57" s="50">
        <v>-23184.540901990025</v>
      </c>
      <c r="L57" s="67">
        <v>-1.9215757091121941</v>
      </c>
      <c r="M57" s="50"/>
      <c r="N57" s="49"/>
    </row>
    <row r="58" spans="2:17" s="25" customFormat="1" ht="15.75" x14ac:dyDescent="0.25">
      <c r="B58" s="23" t="s">
        <v>52</v>
      </c>
      <c r="C58" s="24" t="s">
        <v>63</v>
      </c>
      <c r="D58" s="44" t="s">
        <v>53</v>
      </c>
      <c r="E58" s="57">
        <v>384.029</v>
      </c>
      <c r="F58" s="34">
        <v>378.43750200000011</v>
      </c>
      <c r="G58" s="34">
        <v>920.11500000000001</v>
      </c>
      <c r="H58" s="34">
        <v>536.08600000000001</v>
      </c>
      <c r="I58" s="34">
        <v>503.17999999999995</v>
      </c>
      <c r="J58" s="34">
        <v>528.34652599999993</v>
      </c>
      <c r="K58" s="34">
        <v>378.43750200000011</v>
      </c>
      <c r="L58" s="67">
        <v>-1.4560093117967354E-2</v>
      </c>
      <c r="M58" s="68"/>
      <c r="N58" s="49"/>
    </row>
    <row r="59" spans="2:17" s="1" customFormat="1" ht="15.75" x14ac:dyDescent="0.25">
      <c r="B59" s="26"/>
      <c r="C59" s="27" t="s">
        <v>54</v>
      </c>
      <c r="D59" s="20" t="s">
        <v>53</v>
      </c>
      <c r="E59" s="57">
        <v>287.78100000000001</v>
      </c>
      <c r="F59" s="58">
        <v>296.29312799999997</v>
      </c>
      <c r="G59" s="59">
        <v>661.94299999999998</v>
      </c>
      <c r="H59" s="58">
        <v>374.16199999999998</v>
      </c>
      <c r="I59" s="58">
        <v>365.62799999999999</v>
      </c>
      <c r="J59" s="58">
        <v>383.91334499999999</v>
      </c>
      <c r="K59" s="58">
        <v>296.29312799999997</v>
      </c>
      <c r="L59" s="67">
        <v>2.9578491978275112E-2</v>
      </c>
      <c r="M59" s="68"/>
      <c r="N59" s="49"/>
    </row>
    <row r="60" spans="2:17" s="1" customFormat="1" ht="68.25" customHeight="1" x14ac:dyDescent="0.2">
      <c r="B60" s="26"/>
      <c r="C60" s="85" t="s">
        <v>64</v>
      </c>
      <c r="D60" s="86" t="s">
        <v>53</v>
      </c>
      <c r="E60" s="82">
        <v>96.248000000000005</v>
      </c>
      <c r="F60" s="83">
        <v>82.144828000000075</v>
      </c>
      <c r="G60" s="83">
        <v>258.17200000000003</v>
      </c>
      <c r="H60" s="84">
        <v>161.92400000000001</v>
      </c>
      <c r="I60" s="84">
        <v>137.55199999999999</v>
      </c>
      <c r="J60" s="84">
        <v>144.432727</v>
      </c>
      <c r="K60" s="84">
        <v>82.144828000000075</v>
      </c>
      <c r="L60" s="79">
        <v>-0.14652950710664048</v>
      </c>
      <c r="M60" s="16" t="s">
        <v>115</v>
      </c>
      <c r="N60" s="49"/>
    </row>
    <row r="61" spans="2:17" s="9" customFormat="1" ht="15.75" x14ac:dyDescent="0.25">
      <c r="B61" s="23" t="s">
        <v>55</v>
      </c>
      <c r="C61" s="14" t="s">
        <v>65</v>
      </c>
      <c r="D61" s="12" t="s">
        <v>57</v>
      </c>
      <c r="E61" s="60">
        <v>2973.9093755940303</v>
      </c>
      <c r="F61" s="60">
        <v>2799.2348764565622</v>
      </c>
      <c r="G61" s="61">
        <v>2921.9977937540416</v>
      </c>
      <c r="H61" s="60">
        <v>2913.8308522886255</v>
      </c>
      <c r="I61" s="62">
        <v>2917.3688866807106</v>
      </c>
      <c r="J61" s="60">
        <v>2972.6973693227242</v>
      </c>
      <c r="K61" s="60">
        <v>2799.2348764565622</v>
      </c>
      <c r="L61" s="79">
        <v>-5.8735649637130294E-2</v>
      </c>
      <c r="M61" s="68"/>
      <c r="N61" s="49"/>
    </row>
    <row r="62" spans="2:17" s="9" customFormat="1" ht="47.25" x14ac:dyDescent="0.25">
      <c r="B62" s="23"/>
      <c r="C62" s="18" t="s">
        <v>94</v>
      </c>
      <c r="D62" s="12" t="s">
        <v>9</v>
      </c>
      <c r="E62" s="63">
        <v>966</v>
      </c>
      <c r="F62" s="63">
        <v>966</v>
      </c>
      <c r="G62" s="63">
        <v>966</v>
      </c>
      <c r="H62" s="63">
        <v>966</v>
      </c>
      <c r="I62" s="63">
        <v>966</v>
      </c>
      <c r="J62" s="63">
        <v>966</v>
      </c>
      <c r="K62" s="63">
        <v>966</v>
      </c>
      <c r="L62" s="70"/>
      <c r="M62" s="70"/>
    </row>
    <row r="63" spans="2:17" s="9" customFormat="1" ht="47.25" x14ac:dyDescent="0.25">
      <c r="B63" s="23"/>
      <c r="C63" s="18" t="s">
        <v>95</v>
      </c>
      <c r="D63" s="12" t="s">
        <v>9</v>
      </c>
      <c r="E63" s="64">
        <v>2060.11</v>
      </c>
      <c r="F63" s="64">
        <v>2060.11</v>
      </c>
      <c r="G63" s="64">
        <v>2060.11</v>
      </c>
      <c r="H63" s="64">
        <v>2060.11</v>
      </c>
      <c r="I63" s="64">
        <v>2060.11</v>
      </c>
      <c r="J63" s="64">
        <v>2060.11</v>
      </c>
      <c r="K63" s="64">
        <v>2060.11</v>
      </c>
      <c r="L63" s="70"/>
      <c r="M63" s="70"/>
    </row>
    <row r="64" spans="2:17" s="9" customFormat="1" ht="94.5" x14ac:dyDescent="0.25">
      <c r="B64" s="23"/>
      <c r="C64" s="18" t="s">
        <v>96</v>
      </c>
      <c r="D64" s="12" t="s">
        <v>9</v>
      </c>
      <c r="E64" s="63">
        <v>1932</v>
      </c>
      <c r="F64" s="63">
        <v>1932</v>
      </c>
      <c r="G64" s="63">
        <v>1932</v>
      </c>
      <c r="H64" s="63">
        <v>1932</v>
      </c>
      <c r="I64" s="63">
        <v>1932</v>
      </c>
      <c r="J64" s="63">
        <v>1932</v>
      </c>
      <c r="K64" s="63">
        <v>1932</v>
      </c>
      <c r="L64" s="70"/>
      <c r="M64" s="70"/>
      <c r="P64" s="89">
        <f>J65*J60</f>
        <v>788648.90789263998</v>
      </c>
      <c r="Q64" s="89">
        <f>K65*K60</f>
        <v>460370.0096983604</v>
      </c>
    </row>
    <row r="65" spans="2:13" s="9" customFormat="1" ht="15.75" x14ac:dyDescent="0.25">
      <c r="B65" s="23"/>
      <c r="C65" s="18" t="s">
        <v>64</v>
      </c>
      <c r="D65" s="12" t="s">
        <v>9</v>
      </c>
      <c r="E65" s="64">
        <v>5604.37</v>
      </c>
      <c r="F65" s="64">
        <v>5604.37</v>
      </c>
      <c r="G65" s="63">
        <v>5460.32</v>
      </c>
      <c r="H65" s="64">
        <v>5460.32</v>
      </c>
      <c r="I65" s="64">
        <v>5460.32</v>
      </c>
      <c r="J65" s="64">
        <v>5460.32</v>
      </c>
      <c r="K65" s="64">
        <v>5604.37</v>
      </c>
      <c r="L65" s="70"/>
      <c r="M65" s="70"/>
    </row>
    <row r="66" spans="2:13" ht="31.5" x14ac:dyDescent="0.25">
      <c r="B66" s="13" t="s">
        <v>56</v>
      </c>
      <c r="C66" s="6" t="s">
        <v>69</v>
      </c>
      <c r="D66" s="45" t="s">
        <v>5</v>
      </c>
      <c r="E66" s="55">
        <v>341.5</v>
      </c>
      <c r="F66" s="55">
        <v>342</v>
      </c>
      <c r="G66" s="55">
        <v>683</v>
      </c>
      <c r="H66" s="55">
        <v>341.5</v>
      </c>
      <c r="I66" s="55">
        <v>341.5</v>
      </c>
      <c r="J66" s="55">
        <v>341.5</v>
      </c>
      <c r="K66" s="55">
        <v>683</v>
      </c>
      <c r="L66" s="69"/>
      <c r="M66" s="69"/>
    </row>
    <row r="67" spans="2:13" x14ac:dyDescent="0.2">
      <c r="L67" s="29"/>
    </row>
    <row r="68" spans="2:13" ht="27" customHeight="1" x14ac:dyDescent="0.3">
      <c r="C68" s="41" t="s">
        <v>58</v>
      </c>
      <c r="D68" s="29"/>
      <c r="E68" s="29"/>
      <c r="G68" s="29"/>
      <c r="H68" s="29"/>
      <c r="I68" s="29"/>
      <c r="J68" s="29"/>
      <c r="L68" s="42" t="s">
        <v>68</v>
      </c>
    </row>
    <row r="69" spans="2:13" ht="18.75" x14ac:dyDescent="0.3">
      <c r="C69" s="41"/>
      <c r="D69" s="42"/>
      <c r="E69" s="29"/>
      <c r="F69" s="42"/>
      <c r="G69" s="29"/>
      <c r="H69" s="29"/>
      <c r="I69" s="29"/>
      <c r="J69" s="87" t="s">
        <v>68</v>
      </c>
      <c r="L69" s="29"/>
    </row>
    <row r="70" spans="2:13" ht="18.75" x14ac:dyDescent="0.3">
      <c r="C70" s="51"/>
      <c r="D70" s="42"/>
      <c r="E70" s="42"/>
      <c r="F70" s="42"/>
      <c r="G70" s="42"/>
      <c r="H70" s="42"/>
      <c r="I70" s="42"/>
      <c r="J70" s="42"/>
      <c r="K70" s="42" t="s">
        <v>68</v>
      </c>
      <c r="L70" s="29"/>
    </row>
    <row r="71" spans="2:13" x14ac:dyDescent="0.2">
      <c r="C71" s="36"/>
      <c r="D71" s="29"/>
      <c r="E71" s="29"/>
      <c r="F71" s="29"/>
      <c r="G71" s="29"/>
      <c r="H71" s="29"/>
      <c r="I71" s="29"/>
      <c r="J71" s="29"/>
      <c r="L71" s="29"/>
    </row>
    <row r="72" spans="2:13" x14ac:dyDescent="0.2">
      <c r="C72" s="36"/>
      <c r="D72" s="29"/>
      <c r="E72" s="29"/>
      <c r="F72" s="29"/>
      <c r="G72" s="29"/>
      <c r="H72" s="29"/>
      <c r="I72" s="29"/>
      <c r="J72" s="29"/>
      <c r="L72" s="29"/>
    </row>
    <row r="73" spans="2:13" x14ac:dyDescent="0.2">
      <c r="C73" s="29"/>
      <c r="D73" s="29"/>
      <c r="E73" s="29"/>
      <c r="F73" s="29"/>
      <c r="G73" s="29"/>
      <c r="H73" s="29"/>
      <c r="I73" s="29"/>
      <c r="J73" s="29"/>
      <c r="L73" s="29"/>
    </row>
    <row r="74" spans="2:13" ht="15.75" x14ac:dyDescent="0.25">
      <c r="B74" s="30"/>
      <c r="C74" s="31"/>
      <c r="D74" s="37"/>
      <c r="E74" s="38"/>
      <c r="F74" s="38"/>
      <c r="G74" s="38"/>
      <c r="H74" s="38"/>
      <c r="I74" s="38"/>
      <c r="J74" s="38"/>
      <c r="L74" s="29"/>
    </row>
    <row r="75" spans="2:13" x14ac:dyDescent="0.2">
      <c r="C75" s="29"/>
      <c r="D75" s="39"/>
      <c r="E75" s="29"/>
      <c r="F75" s="29"/>
      <c r="G75" s="29"/>
      <c r="H75" s="29"/>
      <c r="I75" s="29"/>
      <c r="J75" s="29"/>
      <c r="L75" s="29"/>
    </row>
    <row r="76" spans="2:13" x14ac:dyDescent="0.2">
      <c r="C76" s="29"/>
      <c r="D76" s="29"/>
      <c r="E76" s="29"/>
      <c r="F76" s="29"/>
      <c r="G76" s="29"/>
      <c r="H76" s="29"/>
      <c r="I76" s="29"/>
      <c r="J76" s="29"/>
      <c r="L76" s="29"/>
    </row>
    <row r="77" spans="2:13" x14ac:dyDescent="0.2">
      <c r="C77" s="36"/>
      <c r="D77" s="29"/>
      <c r="E77" s="29"/>
      <c r="F77" s="29"/>
      <c r="G77" s="29"/>
      <c r="H77" s="29"/>
      <c r="I77" s="29"/>
      <c r="J77" s="29"/>
      <c r="L77" s="29"/>
    </row>
    <row r="78" spans="2:13" x14ac:dyDescent="0.2">
      <c r="C78" s="29"/>
      <c r="D78" s="29"/>
      <c r="E78" s="29"/>
      <c r="F78" s="29"/>
      <c r="G78" s="29"/>
      <c r="H78" s="29"/>
      <c r="I78" s="29"/>
      <c r="J78" s="29"/>
      <c r="L78" s="29"/>
    </row>
    <row r="79" spans="2:13" x14ac:dyDescent="0.2">
      <c r="C79" s="29"/>
      <c r="D79" s="29"/>
      <c r="E79" s="29"/>
      <c r="F79" s="29"/>
      <c r="G79" s="29"/>
      <c r="H79" s="29"/>
      <c r="I79" s="29"/>
      <c r="J79" s="29"/>
      <c r="L79" s="29"/>
    </row>
    <row r="80" spans="2:13" x14ac:dyDescent="0.2">
      <c r="C80" s="40"/>
      <c r="D80" s="29"/>
      <c r="E80" s="29"/>
      <c r="F80" s="29"/>
      <c r="G80" s="29"/>
      <c r="H80" s="29"/>
      <c r="I80" s="29"/>
      <c r="J80" s="29"/>
      <c r="L80" s="29"/>
    </row>
    <row r="86" ht="31.5" customHeight="1" x14ac:dyDescent="0.2"/>
  </sheetData>
  <mergeCells count="19">
    <mergeCell ref="B7:K7"/>
    <mergeCell ref="B9:K9"/>
    <mergeCell ref="B13:B14"/>
    <mergeCell ref="C13:C14"/>
    <mergeCell ref="D13:D14"/>
    <mergeCell ref="E13:E14"/>
    <mergeCell ref="F13:F14"/>
    <mergeCell ref="G13:G14"/>
    <mergeCell ref="D10:E10"/>
    <mergeCell ref="B33:B34"/>
    <mergeCell ref="B38:B39"/>
    <mergeCell ref="L13:L14"/>
    <mergeCell ref="M13:M14"/>
    <mergeCell ref="H13:H14"/>
    <mergeCell ref="I13:I14"/>
    <mergeCell ref="J13:J14"/>
    <mergeCell ref="K13:K14"/>
    <mergeCell ref="B22:B23"/>
    <mergeCell ref="B25:B26"/>
  </mergeCells>
  <pageMargins left="0.51181102362204722" right="0.39370078740157483" top="0.39370078740157483" bottom="0.39370078740157483" header="7.874015748031496E-2" footer="7.874015748031496E-2"/>
  <pageSetup paperSize="9" scale="45" fitToHeight="2" orientation="portrait" r:id="rId1"/>
  <headerFooter alignWithMargins="0"/>
  <rowBreaks count="1" manualBreakCount="1">
    <brk id="68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 Прил.2 для размещен 2 полуг</vt:lpstr>
      <vt:lpstr>'по Прил.2 для размещен 2 полуг'!Заголовки_для_печати</vt:lpstr>
      <vt:lpstr>'по Прил.2 для размещен 2 полуг'!Область_печати</vt:lpstr>
    </vt:vector>
  </TitlesOfParts>
  <Company>АО "Энергоцентр"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Джуманиязова А. Б.</dc:creator>
  <cp:lastModifiedBy>Hohlova</cp:lastModifiedBy>
  <cp:lastPrinted>2016-05-24T11:32:26Z</cp:lastPrinted>
  <dcterms:created xsi:type="dcterms:W3CDTF">2015-07-21T10:01:13Z</dcterms:created>
  <dcterms:modified xsi:type="dcterms:W3CDTF">2016-05-25T04:27:58Z</dcterms:modified>
</cp:coreProperties>
</file>